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65" windowWidth="15450" windowHeight="8145" tabRatio="953" activeTab="0"/>
  </bookViews>
  <sheets>
    <sheet name="ЗаявкаЛичногоТурнираФ1" sheetId="1" r:id="rId1"/>
  </sheets>
  <definedNames/>
  <calcPr fullCalcOnLoad="1"/>
</workbook>
</file>

<file path=xl/sharedStrings.xml><?xml version="1.0" encoding="utf-8"?>
<sst xmlns="http://schemas.openxmlformats.org/spreadsheetml/2006/main" count="248" uniqueCount="184">
  <si>
    <t>Заполняется НП РТТ</t>
  </si>
  <si>
    <t>Рег. №</t>
  </si>
  <si>
    <t>с</t>
  </si>
  <si>
    <t>по</t>
  </si>
  <si>
    <t>Пол</t>
  </si>
  <si>
    <t>Система проведения ОТ</t>
  </si>
  <si>
    <t>Количество в ОТ</t>
  </si>
  <si>
    <t>игроков</t>
  </si>
  <si>
    <t>пар</t>
  </si>
  <si>
    <t>о.</t>
  </si>
  <si>
    <t>о и д.т.</t>
  </si>
  <si>
    <t>у.о.</t>
  </si>
  <si>
    <t>см.</t>
  </si>
  <si>
    <t>кр.</t>
  </si>
  <si>
    <t>Парный разряд</t>
  </si>
  <si>
    <t>Смешанный разряд</t>
  </si>
  <si>
    <t>Ю</t>
  </si>
  <si>
    <t>Д</t>
  </si>
  <si>
    <t>12 лет и моложе</t>
  </si>
  <si>
    <t>14 лет и моложе</t>
  </si>
  <si>
    <t>16 лет и моложе</t>
  </si>
  <si>
    <t>18 лет и моложе</t>
  </si>
  <si>
    <t>Взрослые</t>
  </si>
  <si>
    <t>М</t>
  </si>
  <si>
    <t>Ж</t>
  </si>
  <si>
    <t>Место проведения:</t>
  </si>
  <si>
    <t>Телефон</t>
  </si>
  <si>
    <t>Факс</t>
  </si>
  <si>
    <t>E-mail</t>
  </si>
  <si>
    <t>1.</t>
  </si>
  <si>
    <t>2.</t>
  </si>
  <si>
    <t>Тип покрытия</t>
  </si>
  <si>
    <t>Организация, ответственная за проведение турнира:</t>
  </si>
  <si>
    <t>Руководитель организации:</t>
  </si>
  <si>
    <t>Должность:</t>
  </si>
  <si>
    <t>Предполагаемые источники финансирования турниров:</t>
  </si>
  <si>
    <t>Использование, для проведения турниров, спортивной базы:</t>
  </si>
  <si>
    <t>находящейся в собственности организатора</t>
  </si>
  <si>
    <t>на правах аренды</t>
  </si>
  <si>
    <t>Администрация турнира:</t>
  </si>
  <si>
    <t>Должность</t>
  </si>
  <si>
    <t>Наличие:</t>
  </si>
  <si>
    <t>Регистрация заявок на участие в турнире:</t>
  </si>
  <si>
    <t>Мячи:</t>
  </si>
  <si>
    <t>(фирма-изготовитель)</t>
  </si>
  <si>
    <t>"</t>
  </si>
  <si>
    <t>года</t>
  </si>
  <si>
    <t>Сроки проведения (дата)</t>
  </si>
  <si>
    <t xml:space="preserve">Дата получения </t>
  </si>
  <si>
    <t>Дата отправления</t>
  </si>
  <si>
    <t>Город (село/ поселок):</t>
  </si>
  <si>
    <t>(</t>
  </si>
  <si>
    <t>)</t>
  </si>
  <si>
    <t>(название)</t>
  </si>
  <si>
    <t>Категория турнира</t>
  </si>
  <si>
    <t>Последний срок подачи заявок:</t>
  </si>
  <si>
    <t>Название турнира (турниров):</t>
  </si>
  <si>
    <t>Характеристика турнира (турниров):</t>
  </si>
  <si>
    <t>Главный судья</t>
  </si>
  <si>
    <t>*</t>
  </si>
  <si>
    <t>М.П.</t>
  </si>
  <si>
    <t>Страна:</t>
  </si>
  <si>
    <t>ЗАЯВКА ЛИЧНОГО ТУРНИРА В КАЛЕНДАРЬ РТТ
(турниров, объединенных одним названием)</t>
  </si>
  <si>
    <t>сегодня:</t>
  </si>
  <si>
    <t>Дата регистрации заявки</t>
  </si>
  <si>
    <t>отборочный этап (если проводится) (ОЭ):</t>
  </si>
  <si>
    <t>основной турнир (ОТ):</t>
  </si>
  <si>
    <t>кат. 1-3</t>
  </si>
  <si>
    <t>кат. 4-6</t>
  </si>
  <si>
    <t>Заявочный возраст</t>
  </si>
  <si>
    <t>Класс  турнира</t>
  </si>
  <si>
    <t>Взнос игрока ОТ (руб.)</t>
  </si>
  <si>
    <t>Количество игроков в ОЭ</t>
  </si>
  <si>
    <t>Взнос игрока ОЭ (руб.)</t>
  </si>
  <si>
    <t>Соглашение</t>
  </si>
  <si>
    <t>Одиночный разряд</t>
  </si>
  <si>
    <t>9 - 10 лет</t>
  </si>
  <si>
    <t>Столбец1</t>
  </si>
  <si>
    <t>ФТ</t>
  </si>
  <si>
    <t>I</t>
  </si>
  <si>
    <t>II</t>
  </si>
  <si>
    <t>III</t>
  </si>
  <si>
    <t>IV</t>
  </si>
  <si>
    <t>Характеристики спортивных баз:</t>
  </si>
  <si>
    <t>V</t>
  </si>
  <si>
    <t>кол-во кортов</t>
  </si>
  <si>
    <t>Крытый
Открытый</t>
  </si>
  <si>
    <t>VI</t>
  </si>
  <si>
    <t>1.(</t>
  </si>
  <si>
    <t>2.(</t>
  </si>
  <si>
    <t>А</t>
  </si>
  <si>
    <t>Б</t>
  </si>
  <si>
    <t>В</t>
  </si>
  <si>
    <t>регупол</t>
  </si>
  <si>
    <t>терафлекс</t>
  </si>
  <si>
    <t>(фамилия, имя, отчество полностью)</t>
  </si>
  <si>
    <t>хард</t>
  </si>
  <si>
    <t>Тел.(</t>
  </si>
  <si>
    <t>Моб.тел.</t>
  </si>
  <si>
    <t>иск. трава</t>
  </si>
  <si>
    <t>Факс.(</t>
  </si>
  <si>
    <t>Сайт в интернете</t>
  </si>
  <si>
    <t>грунт</t>
  </si>
  <si>
    <t>дерево</t>
  </si>
  <si>
    <t>суприм</t>
  </si>
  <si>
    <t>асфальт</t>
  </si>
  <si>
    <t>матчплей</t>
  </si>
  <si>
    <t>Фамилия, Имя, Отчетство (полностью)</t>
  </si>
  <si>
    <t>новокрилик</t>
  </si>
  <si>
    <t>Директор турнира (лицо, ответственное за проведение турнира)</t>
  </si>
  <si>
    <t>синтетик</t>
  </si>
  <si>
    <t>физпол</t>
  </si>
  <si>
    <t>Моб. тел.</t>
  </si>
  <si>
    <t>мягкий хард</t>
  </si>
  <si>
    <t>суперграсс</t>
  </si>
  <si>
    <t>компьютера</t>
  </si>
  <si>
    <t>ксерокса</t>
  </si>
  <si>
    <t>доступа в интернет</t>
  </si>
  <si>
    <t>мультифлекс</t>
  </si>
  <si>
    <t>теннисит</t>
  </si>
  <si>
    <t>гринсет</t>
  </si>
  <si>
    <t>Призовой фонд для "Взрослых" (руб.)</t>
  </si>
  <si>
    <t>эластур</t>
  </si>
  <si>
    <t>supreme</t>
  </si>
  <si>
    <t>Лицо, ответственное за подачу заявки и проведение турнира:</t>
  </si>
  <si>
    <t>волготон</t>
  </si>
  <si>
    <t>Фамилия Имя Отчество (полностью)</t>
  </si>
  <si>
    <t>телефон</t>
  </si>
  <si>
    <t>декатарф</t>
  </si>
  <si>
    <t>ковер</t>
  </si>
  <si>
    <t xml:space="preserve"> - заполняется сотрудниками РТТ</t>
  </si>
  <si>
    <t>песок</t>
  </si>
  <si>
    <t xml:space="preserve"> - заполняется пользователем</t>
  </si>
  <si>
    <t>Печать при отправке по электронной почте НЕ требуется</t>
  </si>
  <si>
    <t>спорткорт</t>
  </si>
  <si>
    <t>тв. покрыт.</t>
  </si>
  <si>
    <t>трава</t>
  </si>
  <si>
    <t>эластомер</t>
  </si>
  <si>
    <t>мондо</t>
  </si>
  <si>
    <t>плей ит</t>
  </si>
  <si>
    <t>Dunlop</t>
  </si>
  <si>
    <t>Penn</t>
  </si>
  <si>
    <t>Dunlop Pro</t>
  </si>
  <si>
    <t>Dunlop-championship</t>
  </si>
  <si>
    <t>Nassau</t>
  </si>
  <si>
    <t>Wilson</t>
  </si>
  <si>
    <t>Prince</t>
  </si>
  <si>
    <t>Ленинград</t>
  </si>
  <si>
    <t>Slazenger</t>
  </si>
  <si>
    <t>Tretorn Micro X</t>
  </si>
  <si>
    <t>Tretorn</t>
  </si>
  <si>
    <t>Fisher</t>
  </si>
  <si>
    <t>Star</t>
  </si>
  <si>
    <t>Major</t>
  </si>
  <si>
    <t>Babolat</t>
  </si>
  <si>
    <t>Star Pro</t>
  </si>
  <si>
    <t>Roland Garros</t>
  </si>
  <si>
    <t>Major sport</t>
  </si>
  <si>
    <t>Dunlop fort</t>
  </si>
  <si>
    <t>HEAD</t>
  </si>
  <si>
    <t>Dunlop Hi-Vis</t>
  </si>
  <si>
    <t>Tecnifibre</t>
  </si>
  <si>
    <t>крытый</t>
  </si>
  <si>
    <t>открытый</t>
  </si>
  <si>
    <r>
      <t>Название</t>
    </r>
    <r>
      <rPr>
        <sz val="7"/>
        <rFont val="Times New Roman"/>
        <family val="1"/>
      </rPr>
      <t xml:space="preserve">
Адрес</t>
    </r>
  </si>
  <si>
    <r>
      <t xml:space="preserve">Кол-во часов </t>
    </r>
    <r>
      <rPr>
        <u val="single"/>
        <sz val="7"/>
        <rFont val="Times New Roman"/>
        <family val="1"/>
      </rPr>
      <t>ежедн.</t>
    </r>
    <r>
      <rPr>
        <sz val="7"/>
        <rFont val="Times New Roman"/>
        <family val="1"/>
      </rPr>
      <t xml:space="preserve"> использ.</t>
    </r>
  </si>
  <si>
    <t>Форма 1</t>
  </si>
  <si>
    <t>MT</t>
  </si>
  <si>
    <t>Уфа</t>
  </si>
  <si>
    <t>Россия</t>
  </si>
  <si>
    <t>tennis-ufa@mail.ru</t>
  </si>
  <si>
    <t>tennisufa.ru</t>
  </si>
  <si>
    <t>Ленина 65/2</t>
  </si>
  <si>
    <t>2740065</t>
  </si>
  <si>
    <t>ГАОУ ДОД РСДЮСШОР по теннису</t>
  </si>
  <si>
    <t>Магиярова Алла Владимировна</t>
  </si>
  <si>
    <t>Директор</t>
  </si>
  <si>
    <t>Петров Станислав Андреевич</t>
  </si>
  <si>
    <t>89174923833</t>
  </si>
  <si>
    <t>ноября</t>
  </si>
  <si>
    <t>14</t>
  </si>
  <si>
    <t>2762852</t>
  </si>
  <si>
    <t>bbc-tennis@mail.ru</t>
  </si>
  <si>
    <t>Надежды Башкортостана-2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</si>
</sst>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&lt;=9999999]###\-####;\(###\)\ ###\-####"/>
    <numFmt numFmtId="185" formatCode="[$-FC19]d\ mmmm\ yyyy\ &quot;г.&quot;"/>
    <numFmt numFmtId="186" formatCode="dd/mm/yy;@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7"/>
      <color indexed="55"/>
      <name val="Times New Roman"/>
      <family val="1"/>
    </font>
    <font>
      <b/>
      <sz val="6"/>
      <name val="Times New Roman"/>
      <family val="1"/>
    </font>
    <font>
      <sz val="1"/>
      <color indexed="9"/>
      <name val="Times New Roman"/>
      <family val="1"/>
    </font>
    <font>
      <sz val="1"/>
      <color indexed="9"/>
      <name val="Arial Cyr"/>
      <family val="0"/>
    </font>
    <font>
      <b/>
      <sz val="8"/>
      <name val="Times New Roman"/>
      <family val="1"/>
    </font>
    <font>
      <sz val="7"/>
      <color indexed="10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5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14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 hidden="1"/>
    </xf>
    <xf numFmtId="0" fontId="15" fillId="0" borderId="4" xfId="0" applyFont="1" applyFill="1" applyBorder="1" applyAlignment="1" applyProtection="1">
      <alignment vertical="center" textRotation="90" wrapText="1"/>
      <protection/>
    </xf>
    <xf numFmtId="0" fontId="15" fillId="0" borderId="0" xfId="0" applyFont="1" applyFill="1" applyBorder="1" applyAlignment="1" applyProtection="1">
      <alignment vertical="center" textRotation="90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186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12" fillId="0" borderId="5" xfId="0" applyFont="1" applyFill="1" applyBorder="1" applyAlignment="1" applyProtection="1">
      <alignment vertical="top"/>
      <protection/>
    </xf>
    <xf numFmtId="0" fontId="8" fillId="0" borderId="5" xfId="0" applyFont="1" applyFill="1" applyBorder="1" applyAlignment="1" applyProtection="1">
      <alignment vertical="top"/>
      <protection/>
    </xf>
    <xf numFmtId="0" fontId="1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15" fillId="0" borderId="6" xfId="0" applyFont="1" applyBorder="1" applyAlignment="1" applyProtection="1">
      <alignment vertical="center"/>
      <protection/>
    </xf>
    <xf numFmtId="0" fontId="14" fillId="0" borderId="7" xfId="0" applyFont="1" applyBorder="1" applyAlignment="1" applyProtection="1">
      <alignment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8" xfId="0" applyFont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center"/>
      <protection/>
    </xf>
    <xf numFmtId="0" fontId="15" fillId="0" borderId="2" xfId="0" applyFont="1" applyBorder="1" applyAlignment="1" applyProtection="1">
      <alignment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top"/>
      <protection/>
    </xf>
    <xf numFmtId="0" fontId="2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top"/>
      <protection/>
    </xf>
    <xf numFmtId="0" fontId="10" fillId="2" borderId="0" xfId="0" applyFont="1" applyFill="1" applyAlignment="1" applyProtection="1">
      <alignment vertical="center"/>
      <protection/>
    </xf>
    <xf numFmtId="0" fontId="15" fillId="0" borderId="0" xfId="0" applyFont="1" applyAlignment="1" applyProtection="1" quotePrefix="1">
      <alignment vertical="center"/>
      <protection/>
    </xf>
    <xf numFmtId="0" fontId="3" fillId="0" borderId="0" xfId="0" applyFont="1" applyAlignment="1" applyProtection="1">
      <alignment/>
      <protection/>
    </xf>
    <xf numFmtId="0" fontId="10" fillId="3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12" fillId="0" borderId="5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2" fontId="14" fillId="3" borderId="1" xfId="0" applyNumberFormat="1" applyFont="1" applyFill="1" applyBorder="1" applyAlignment="1" applyProtection="1">
      <alignment horizontal="center" vertical="center"/>
      <protection locked="0"/>
    </xf>
    <xf numFmtId="2" fontId="14" fillId="3" borderId="9" xfId="0" applyNumberFormat="1" applyFont="1" applyFill="1" applyBorder="1" applyAlignment="1" applyProtection="1">
      <alignment horizontal="center" vertical="center"/>
      <protection locked="0"/>
    </xf>
    <xf numFmtId="0" fontId="17" fillId="3" borderId="10" xfId="0" applyNumberFormat="1" applyFont="1" applyFill="1" applyBorder="1" applyAlignment="1" applyProtection="1">
      <alignment horizontal="center" vertical="top"/>
      <protection/>
    </xf>
    <xf numFmtId="0" fontId="17" fillId="3" borderId="11" xfId="0" applyNumberFormat="1" applyFont="1" applyFill="1" applyBorder="1" applyAlignment="1" applyProtection="1">
      <alignment horizontal="center" vertical="top"/>
      <protection/>
    </xf>
    <xf numFmtId="0" fontId="17" fillId="3" borderId="12" xfId="0" applyNumberFormat="1" applyFont="1" applyFill="1" applyBorder="1" applyAlignment="1" applyProtection="1">
      <alignment horizontal="center" vertical="top"/>
      <protection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top"/>
      <protection/>
    </xf>
    <xf numFmtId="0" fontId="17" fillId="3" borderId="0" xfId="0" applyFont="1" applyFill="1" applyBorder="1" applyAlignment="1" applyProtection="1">
      <alignment horizontal="center" vertical="top"/>
      <protection/>
    </xf>
    <xf numFmtId="0" fontId="17" fillId="3" borderId="19" xfId="0" applyFont="1" applyFill="1" applyBorder="1" applyAlignment="1" applyProtection="1">
      <alignment horizontal="center" vertical="top"/>
      <protection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2" fontId="14" fillId="3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hidden="1" locked="0"/>
    </xf>
    <xf numFmtId="0" fontId="20" fillId="0" borderId="0" xfId="0" applyFont="1" applyAlignment="1" applyProtection="1">
      <alignment horizontal="center"/>
      <protection hidden="1" locked="0"/>
    </xf>
    <xf numFmtId="0" fontId="10" fillId="0" borderId="0" xfId="0" applyFont="1" applyAlignment="1" applyProtection="1">
      <alignment horizontal="left" vertical="center"/>
      <protection/>
    </xf>
    <xf numFmtId="0" fontId="17" fillId="3" borderId="10" xfId="0" applyFont="1" applyFill="1" applyBorder="1" applyAlignment="1" applyProtection="1">
      <alignment horizontal="center" vertical="top"/>
      <protection/>
    </xf>
    <xf numFmtId="0" fontId="17" fillId="3" borderId="11" xfId="0" applyFont="1" applyFill="1" applyBorder="1" applyAlignment="1" applyProtection="1">
      <alignment horizontal="center" vertical="top"/>
      <protection/>
    </xf>
    <xf numFmtId="0" fontId="17" fillId="3" borderId="12" xfId="0" applyFont="1" applyFill="1" applyBorder="1" applyAlignment="1" applyProtection="1">
      <alignment horizontal="center" vertical="top"/>
      <protection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21" fillId="3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 vertical="center"/>
      <protection/>
    </xf>
    <xf numFmtId="1" fontId="8" fillId="3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1" fontId="8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1" fontId="8" fillId="2" borderId="26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186" fontId="8" fillId="2" borderId="26" xfId="0" applyNumberFormat="1" applyFont="1" applyFill="1" applyBorder="1" applyAlignment="1" applyProtection="1">
      <alignment horizontal="center" vertical="center"/>
      <protection locked="0"/>
    </xf>
    <xf numFmtId="186" fontId="8" fillId="2" borderId="25" xfId="0" applyNumberFormat="1" applyFont="1" applyFill="1" applyBorder="1" applyAlignment="1" applyProtection="1">
      <alignment horizontal="center" vertical="center"/>
      <protection locked="0"/>
    </xf>
    <xf numFmtId="186" fontId="8" fillId="2" borderId="24" xfId="0" applyNumberFormat="1" applyFont="1" applyFill="1" applyBorder="1" applyAlignment="1" applyProtection="1">
      <alignment horizontal="center" vertical="center"/>
      <protection locked="0"/>
    </xf>
    <xf numFmtId="186" fontId="8" fillId="3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/>
      <protection/>
    </xf>
    <xf numFmtId="49" fontId="14" fillId="3" borderId="27" xfId="0" applyNumberFormat="1" applyFont="1" applyFill="1" applyBorder="1" applyAlignment="1" applyProtection="1">
      <alignment horizontal="center" vertical="center"/>
      <protection locked="0"/>
    </xf>
    <xf numFmtId="49" fontId="14" fillId="3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/>
      <protection/>
    </xf>
    <xf numFmtId="186" fontId="8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left" wrapText="1"/>
      <protection/>
    </xf>
    <xf numFmtId="0" fontId="15" fillId="0" borderId="8" xfId="0" applyFont="1" applyBorder="1" applyAlignment="1" applyProtection="1">
      <alignment horizontal="left" wrapText="1"/>
      <protection/>
    </xf>
    <xf numFmtId="0" fontId="15" fillId="0" borderId="29" xfId="0" applyFont="1" applyBorder="1" applyAlignment="1" applyProtection="1">
      <alignment horizontal="left" wrapText="1"/>
      <protection/>
    </xf>
    <xf numFmtId="0" fontId="15" fillId="0" borderId="3" xfId="0" applyFont="1" applyBorder="1" applyAlignment="1" applyProtection="1">
      <alignment horizontal="left" wrapText="1"/>
      <protection/>
    </xf>
    <xf numFmtId="0" fontId="15" fillId="0" borderId="2" xfId="0" applyFont="1" applyBorder="1" applyAlignment="1" applyProtection="1">
      <alignment horizontal="left" wrapText="1"/>
      <protection/>
    </xf>
    <xf numFmtId="0" fontId="15" fillId="0" borderId="18" xfId="0" applyFont="1" applyBorder="1" applyAlignment="1" applyProtection="1">
      <alignment horizontal="left" wrapText="1"/>
      <protection/>
    </xf>
    <xf numFmtId="1" fontId="14" fillId="3" borderId="7" xfId="0" applyNumberFormat="1" applyFont="1" applyFill="1" applyBorder="1" applyAlignment="1" applyProtection="1">
      <alignment horizontal="center" vertical="center"/>
      <protection locked="0"/>
    </xf>
    <xf numFmtId="49" fontId="14" fillId="3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1" fontId="14" fillId="3" borderId="16" xfId="0" applyNumberFormat="1" applyFont="1" applyFill="1" applyBorder="1" applyAlignment="1" applyProtection="1">
      <alignment horizontal="center" vertical="center"/>
      <protection locked="0"/>
    </xf>
    <xf numFmtId="49" fontId="15" fillId="3" borderId="23" xfId="0" applyNumberFormat="1" applyFont="1" applyFill="1" applyBorder="1" applyAlignment="1" applyProtection="1">
      <alignment horizontal="center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49" fontId="15" fillId="3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/>
      <protection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wrapText="1"/>
      <protection/>
    </xf>
    <xf numFmtId="1" fontId="14" fillId="3" borderId="25" xfId="0" applyNumberFormat="1" applyFont="1" applyFill="1" applyBorder="1" applyAlignment="1" applyProtection="1">
      <alignment horizontal="center" vertical="center"/>
      <protection locked="0"/>
    </xf>
    <xf numFmtId="49" fontId="14" fillId="3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/>
      <protection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right" vertical="center"/>
      <protection/>
    </xf>
    <xf numFmtId="1" fontId="14" fillId="4" borderId="6" xfId="0" applyNumberFormat="1" applyFont="1" applyFill="1" applyBorder="1" applyAlignment="1" applyProtection="1">
      <alignment horizontal="center" vertical="center"/>
      <protection locked="0"/>
    </xf>
    <xf numFmtId="1" fontId="14" fillId="4" borderId="7" xfId="0" applyNumberFormat="1" applyFont="1" applyFill="1" applyBorder="1" applyAlignment="1" applyProtection="1">
      <alignment horizontal="center" vertical="center"/>
      <protection locked="0"/>
    </xf>
    <xf numFmtId="1" fontId="14" fillId="4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1" fontId="14" fillId="0" borderId="25" xfId="0" applyNumberFormat="1" applyFont="1" applyFill="1" applyBorder="1" applyAlignment="1" applyProtection="1">
      <alignment horizontal="center" vertical="center"/>
      <protection locked="0"/>
    </xf>
    <xf numFmtId="1" fontId="14" fillId="0" borderId="24" xfId="0" applyNumberFormat="1" applyFont="1" applyFill="1" applyBorder="1" applyAlignment="1" applyProtection="1">
      <alignment horizontal="center" vertical="center"/>
      <protection locked="0"/>
    </xf>
    <xf numFmtId="186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1" fontId="14" fillId="4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/>
    </xf>
    <xf numFmtId="1" fontId="14" fillId="4" borderId="3" xfId="0" applyNumberFormat="1" applyFont="1" applyFill="1" applyBorder="1" applyAlignment="1" applyProtection="1">
      <alignment horizontal="center" vertical="center"/>
      <protection locked="0"/>
    </xf>
    <xf numFmtId="1" fontId="14" fillId="4" borderId="2" xfId="0" applyNumberFormat="1" applyFont="1" applyFill="1" applyBorder="1" applyAlignment="1" applyProtection="1">
      <alignment horizontal="center" vertical="center"/>
      <protection locked="0"/>
    </xf>
    <xf numFmtId="1" fontId="14" fillId="4" borderId="18" xfId="0" applyNumberFormat="1" applyFont="1" applyFill="1" applyBorder="1" applyAlignment="1" applyProtection="1">
      <alignment horizontal="center" vertical="center"/>
      <protection locked="0"/>
    </xf>
    <xf numFmtId="1" fontId="14" fillId="0" borderId="26" xfId="0" applyNumberFormat="1" applyFont="1" applyFill="1" applyBorder="1" applyAlignment="1" applyProtection="1">
      <alignment horizontal="center" vertical="center"/>
      <protection locked="0"/>
    </xf>
    <xf numFmtId="49" fontId="15" fillId="3" borderId="27" xfId="15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14" fillId="3" borderId="0" xfId="0" applyFont="1" applyFill="1" applyAlignment="1" applyProtection="1">
      <alignment vertical="center"/>
      <protection locked="0"/>
    </xf>
    <xf numFmtId="0" fontId="15" fillId="0" borderId="6" xfId="0" applyFont="1" applyBorder="1" applyAlignment="1" applyProtection="1">
      <alignment horizontal="center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49" fontId="15" fillId="3" borderId="7" xfId="15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49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49" fontId="15" fillId="3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49" fontId="14" fillId="3" borderId="0" xfId="0" applyNumberFormat="1" applyFont="1" applyFill="1" applyBorder="1" applyAlignment="1" applyProtection="1">
      <alignment horizontal="center" vertical="center"/>
      <protection locked="0"/>
    </xf>
    <xf numFmtId="1" fontId="14" fillId="0" borderId="13" xfId="0" applyNumberFormat="1" applyFont="1" applyFill="1" applyBorder="1" applyAlignment="1" applyProtection="1">
      <alignment horizontal="center" vertical="center"/>
      <protection locked="0"/>
    </xf>
    <xf numFmtId="1" fontId="14" fillId="3" borderId="2" xfId="0" applyNumberFormat="1" applyFont="1" applyFill="1" applyBorder="1" applyAlignment="1" applyProtection="1">
      <alignment horizontal="center" vertical="center"/>
      <protection locked="0"/>
    </xf>
    <xf numFmtId="49" fontId="14" fillId="3" borderId="2" xfId="0" applyNumberFormat="1" applyFont="1" applyFill="1" applyBorder="1" applyAlignment="1" applyProtection="1">
      <alignment horizontal="center" vertical="center"/>
      <protection locked="0"/>
    </xf>
    <xf numFmtId="49" fontId="15" fillId="3" borderId="2" xfId="0" applyNumberFormat="1" applyFont="1" applyFill="1" applyBorder="1" applyAlignment="1" applyProtection="1">
      <alignment horizontal="center" vertical="center"/>
      <protection locked="0"/>
    </xf>
    <xf numFmtId="1" fontId="14" fillId="3" borderId="0" xfId="0" applyNumberFormat="1" applyFont="1" applyFill="1" applyBorder="1" applyAlignment="1" applyProtection="1">
      <alignment horizontal="center" vertical="center"/>
      <protection locked="0"/>
    </xf>
    <xf numFmtId="1" fontId="14" fillId="3" borderId="1" xfId="0" applyNumberFormat="1" applyFont="1" applyFill="1" applyBorder="1" applyAlignment="1" applyProtection="1">
      <alignment horizontal="center" vertical="center"/>
      <protection locked="0"/>
    </xf>
    <xf numFmtId="186" fontId="14" fillId="0" borderId="13" xfId="0" applyNumberFormat="1" applyFont="1" applyFill="1" applyBorder="1" applyAlignment="1" applyProtection="1">
      <alignment horizontal="center" vertical="center"/>
      <protection locked="0"/>
    </xf>
    <xf numFmtId="186" fontId="14" fillId="4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11" xfId="0" applyFont="1" applyFill="1" applyBorder="1" applyAlignment="1" applyProtection="1">
      <alignment horizontal="center" vertical="center" textRotation="90" wrapText="1"/>
      <protection/>
    </xf>
    <xf numFmtId="0" fontId="15" fillId="0" borderId="12" xfId="0" applyFont="1" applyFill="1" applyBorder="1" applyAlignment="1" applyProtection="1">
      <alignment horizontal="center" vertical="center" textRotation="90" wrapText="1"/>
      <protection/>
    </xf>
    <xf numFmtId="0" fontId="15" fillId="0" borderId="4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center" vertical="center" textRotation="90" wrapText="1"/>
      <protection/>
    </xf>
    <xf numFmtId="0" fontId="15" fillId="0" borderId="19" xfId="0" applyFont="1" applyFill="1" applyBorder="1" applyAlignment="1" applyProtection="1">
      <alignment horizontal="center" vertical="center" textRotation="90" wrapText="1"/>
      <protection/>
    </xf>
    <xf numFmtId="0" fontId="15" fillId="0" borderId="23" xfId="0" applyFont="1" applyFill="1" applyBorder="1" applyAlignment="1" applyProtection="1">
      <alignment horizontal="center" vertical="center" textRotation="90" wrapText="1"/>
      <protection/>
    </xf>
    <xf numFmtId="0" fontId="15" fillId="0" borderId="1" xfId="0" applyFont="1" applyFill="1" applyBorder="1" applyAlignment="1" applyProtection="1">
      <alignment horizontal="center" vertical="center" textRotation="90" wrapText="1"/>
      <protection/>
    </xf>
    <xf numFmtId="0" fontId="15" fillId="0" borderId="9" xfId="0" applyFont="1" applyFill="1" applyBorder="1" applyAlignment="1" applyProtection="1">
      <alignment horizontal="center" vertical="center" textRotation="90" wrapText="1"/>
      <protection/>
    </xf>
    <xf numFmtId="186" fontId="14" fillId="4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49" fontId="15" fillId="3" borderId="28" xfId="0" applyNumberFormat="1" applyFont="1" applyFill="1" applyBorder="1" applyAlignment="1" applyProtection="1">
      <alignment horizontal="center" vertical="center"/>
      <protection locked="0"/>
    </xf>
    <xf numFmtId="49" fontId="15" fillId="3" borderId="8" xfId="0" applyNumberFormat="1" applyFont="1" applyFill="1" applyBorder="1" applyAlignment="1" applyProtection="1">
      <alignment horizontal="center" vertical="center"/>
      <protection locked="0"/>
    </xf>
    <xf numFmtId="49" fontId="15" fillId="3" borderId="29" xfId="0" applyNumberFormat="1" applyFont="1" applyFill="1" applyBorder="1" applyAlignment="1" applyProtection="1">
      <alignment horizontal="center" vertical="center"/>
      <protection locked="0"/>
    </xf>
    <xf numFmtId="49" fontId="15" fillId="3" borderId="4" xfId="0" applyNumberFormat="1" applyFont="1" applyFill="1" applyBorder="1" applyAlignment="1" applyProtection="1">
      <alignment horizontal="center" vertical="center"/>
      <protection locked="0"/>
    </xf>
    <xf numFmtId="49" fontId="15" fillId="3" borderId="0" xfId="0" applyNumberFormat="1" applyFont="1" applyFill="1" applyBorder="1" applyAlignment="1" applyProtection="1">
      <alignment horizontal="center" vertical="center"/>
      <protection locked="0"/>
    </xf>
    <xf numFmtId="49" fontId="15" fillId="3" borderId="19" xfId="0" applyNumberFormat="1" applyFont="1" applyFill="1" applyBorder="1" applyAlignment="1" applyProtection="1">
      <alignment horizontal="center" vertical="center"/>
      <protection locked="0"/>
    </xf>
    <xf numFmtId="49" fontId="15" fillId="3" borderId="20" xfId="0" applyNumberFormat="1" applyFont="1" applyFill="1" applyBorder="1" applyAlignment="1" applyProtection="1">
      <alignment horizontal="center" vertical="center"/>
      <protection locked="0"/>
    </xf>
    <xf numFmtId="49" fontId="15" fillId="3" borderId="21" xfId="0" applyNumberFormat="1" applyFont="1" applyFill="1" applyBorder="1" applyAlignment="1" applyProtection="1">
      <alignment horizontal="center" vertical="center"/>
      <protection locked="0"/>
    </xf>
    <xf numFmtId="49" fontId="15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1" fontId="14" fillId="4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4" fillId="4" borderId="13" xfId="0" applyFont="1" applyFill="1" applyBorder="1" applyAlignment="1" applyProtection="1">
      <alignment horizontal="center" vertical="center"/>
      <protection/>
    </xf>
    <xf numFmtId="0" fontId="14" fillId="4" borderId="26" xfId="0" applyFont="1" applyFill="1" applyBorder="1" applyAlignment="1" applyProtection="1">
      <alignment horizontal="center" vertical="center"/>
      <protection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14" fillId="4" borderId="30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18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4" fillId="4" borderId="30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1" fontId="14" fillId="3" borderId="10" xfId="0" applyNumberFormat="1" applyFont="1" applyFill="1" applyBorder="1" applyAlignment="1" applyProtection="1">
      <alignment horizontal="center" vertical="center"/>
      <protection locked="0"/>
    </xf>
    <xf numFmtId="1" fontId="14" fillId="3" borderId="11" xfId="0" applyNumberFormat="1" applyFont="1" applyFill="1" applyBorder="1" applyAlignment="1" applyProtection="1">
      <alignment horizontal="center" vertical="center"/>
      <protection locked="0"/>
    </xf>
    <xf numFmtId="1" fontId="14" fillId="3" borderId="12" xfId="0" applyNumberFormat="1" applyFont="1" applyFill="1" applyBorder="1" applyAlignment="1" applyProtection="1">
      <alignment horizontal="center" vertical="center"/>
      <protection locked="0"/>
    </xf>
    <xf numFmtId="1" fontId="14" fillId="3" borderId="23" xfId="0" applyNumberFormat="1" applyFont="1" applyFill="1" applyBorder="1" applyAlignment="1" applyProtection="1">
      <alignment horizontal="center" vertical="center"/>
      <protection locked="0"/>
    </xf>
    <xf numFmtId="1" fontId="14" fillId="3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4" borderId="30" xfId="0" applyFont="1" applyFill="1" applyBorder="1" applyAlignment="1" applyProtection="1">
      <alignment horizontal="center" vertical="center" wrapText="1"/>
      <protection/>
    </xf>
    <xf numFmtId="0" fontId="14" fillId="4" borderId="28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14" fillId="4" borderId="30" xfId="0" applyFont="1" applyFill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 textRotation="90" wrapText="1"/>
      <protection/>
    </xf>
    <xf numFmtId="0" fontId="14" fillId="0" borderId="14" xfId="0" applyFont="1" applyBorder="1" applyAlignment="1" applyProtection="1">
      <alignment horizontal="center" vertical="center" textRotation="90" wrapText="1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 textRotation="90" wrapText="1"/>
      <protection/>
    </xf>
    <xf numFmtId="0" fontId="15" fillId="0" borderId="14" xfId="0" applyFont="1" applyBorder="1" applyAlignment="1" applyProtection="1">
      <alignment horizontal="center" vertical="center" textRotation="90" wrapText="1"/>
      <protection/>
    </xf>
    <xf numFmtId="1" fontId="14" fillId="3" borderId="28" xfId="0" applyNumberFormat="1" applyFont="1" applyFill="1" applyBorder="1" applyAlignment="1" applyProtection="1">
      <alignment horizontal="center" vertical="center"/>
      <protection locked="0"/>
    </xf>
    <xf numFmtId="1" fontId="14" fillId="3" borderId="8" xfId="0" applyNumberFormat="1" applyFont="1" applyFill="1" applyBorder="1" applyAlignment="1" applyProtection="1">
      <alignment horizontal="center" vertical="center"/>
      <protection locked="0"/>
    </xf>
    <xf numFmtId="1" fontId="14" fillId="3" borderId="29" xfId="0" applyNumberFormat="1" applyFont="1" applyFill="1" applyBorder="1" applyAlignment="1" applyProtection="1">
      <alignment horizontal="center" vertical="center"/>
      <protection locked="0"/>
    </xf>
    <xf numFmtId="1" fontId="14" fillId="3" borderId="3" xfId="0" applyNumberFormat="1" applyFont="1" applyFill="1" applyBorder="1" applyAlignment="1" applyProtection="1">
      <alignment horizontal="center" vertical="center"/>
      <protection locked="0"/>
    </xf>
    <xf numFmtId="1" fontId="14" fillId="3" borderId="18" xfId="0" applyNumberFormat="1" applyFont="1" applyFill="1" applyBorder="1" applyAlignment="1" applyProtection="1">
      <alignment horizontal="center" vertical="center"/>
      <protection locked="0"/>
    </xf>
    <xf numFmtId="49" fontId="8" fillId="3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2" xfId="0" applyFont="1" applyBorder="1" applyAlignment="1" applyProtection="1">
      <alignment horizontal="center" wrapText="1"/>
      <protection/>
    </xf>
    <xf numFmtId="0" fontId="8" fillId="0" borderId="18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13" fillId="3" borderId="0" xfId="0" applyFont="1" applyFill="1" applyAlignment="1" applyProtection="1">
      <alignment horizontal="left" vertical="center"/>
      <protection locked="0"/>
    </xf>
    <xf numFmtId="186" fontId="8" fillId="3" borderId="25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186" fontId="8" fillId="2" borderId="2" xfId="0" applyNumberFormat="1" applyFont="1" applyFill="1" applyBorder="1" applyAlignment="1" applyProtection="1">
      <alignment horizontal="center" vertical="center"/>
      <protection hidden="1"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distributed"/>
      <protection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49" fontId="14" fillId="3" borderId="15" xfId="0" applyNumberFormat="1" applyFont="1" applyFill="1" applyBorder="1" applyAlignment="1" applyProtection="1">
      <alignment horizontal="center" vertical="center"/>
      <protection locked="0"/>
    </xf>
    <xf numFmtId="49" fontId="14" fillId="3" borderId="16" xfId="0" applyNumberFormat="1" applyFont="1" applyFill="1" applyBorder="1" applyAlignment="1" applyProtection="1">
      <alignment horizontal="center" vertical="center"/>
      <protection locked="0"/>
    </xf>
    <xf numFmtId="49" fontId="14" fillId="3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7" fillId="3" borderId="28" xfId="0" applyFont="1" applyFill="1" applyBorder="1" applyAlignment="1" applyProtection="1">
      <alignment horizontal="center" vertical="top"/>
      <protection/>
    </xf>
    <xf numFmtId="0" fontId="17" fillId="3" borderId="8" xfId="0" applyFont="1" applyFill="1" applyBorder="1" applyAlignment="1" applyProtection="1">
      <alignment horizontal="center" vertical="top"/>
      <protection/>
    </xf>
    <xf numFmtId="0" fontId="17" fillId="3" borderId="29" xfId="0" applyFont="1" applyFill="1" applyBorder="1" applyAlignment="1" applyProtection="1">
      <alignment horizontal="center" vertical="top"/>
      <protection/>
    </xf>
    <xf numFmtId="2" fontId="14" fillId="3" borderId="3" xfId="0" applyNumberFormat="1" applyFont="1" applyFill="1" applyBorder="1" applyAlignment="1" applyProtection="1">
      <alignment horizontal="center" vertical="center"/>
      <protection locked="0"/>
    </xf>
    <xf numFmtId="2" fontId="14" fillId="3" borderId="2" xfId="0" applyNumberFormat="1" applyFont="1" applyFill="1" applyBorder="1" applyAlignment="1" applyProtection="1">
      <alignment horizontal="center" vertical="center"/>
      <protection locked="0"/>
    </xf>
    <xf numFmtId="2" fontId="14" fillId="3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1" fontId="14" fillId="3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/>
    </xf>
    <xf numFmtId="49" fontId="14" fillId="3" borderId="19" xfId="0" applyNumberFormat="1" applyFont="1" applyFill="1" applyBorder="1" applyAlignment="1" applyProtection="1">
      <alignment horizontal="center" vertical="center"/>
      <protection locked="0"/>
    </xf>
    <xf numFmtId="49" fontId="14" fillId="3" borderId="21" xfId="0" applyNumberFormat="1" applyFont="1" applyFill="1" applyBorder="1" applyAlignment="1" applyProtection="1">
      <alignment horizontal="center" vertical="center"/>
      <protection locked="0"/>
    </xf>
    <xf numFmtId="49" fontId="14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/>
    </xf>
    <xf numFmtId="49" fontId="15" fillId="3" borderId="0" xfId="0" applyNumberFormat="1" applyFont="1" applyFill="1" applyAlignment="1" applyProtection="1">
      <alignment vertical="center"/>
      <protection locked="0"/>
    </xf>
    <xf numFmtId="49" fontId="14" fillId="3" borderId="8" xfId="0" applyNumberFormat="1" applyFont="1" applyFill="1" applyBorder="1" applyAlignment="1" applyProtection="1">
      <alignment horizontal="center" vertical="center"/>
      <protection locked="0"/>
    </xf>
    <xf numFmtId="49" fontId="14" fillId="3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14" fillId="3" borderId="29" xfId="0" applyFont="1" applyFill="1" applyBorder="1" applyAlignment="1" applyProtection="1">
      <alignment horizontal="center" vertical="center"/>
      <protection locked="0"/>
    </xf>
    <xf numFmtId="2" fontId="14" fillId="3" borderId="20" xfId="0" applyNumberFormat="1" applyFont="1" applyFill="1" applyBorder="1" applyAlignment="1" applyProtection="1">
      <alignment horizontal="center" vertical="center"/>
      <protection locked="0"/>
    </xf>
    <xf numFmtId="2" fontId="14" fillId="3" borderId="21" xfId="0" applyNumberFormat="1" applyFont="1" applyFill="1" applyBorder="1" applyAlignment="1" applyProtection="1">
      <alignment horizontal="center" vertical="center"/>
      <protection locked="0"/>
    </xf>
    <xf numFmtId="2" fontId="14" fillId="3" borderId="22" xfId="0" applyNumberFormat="1" applyFont="1" applyFill="1" applyBorder="1" applyAlignment="1" applyProtection="1">
      <alignment horizontal="center" vertical="center"/>
      <protection locked="0"/>
    </xf>
    <xf numFmtId="0" fontId="17" fillId="3" borderId="31" xfId="0" applyFont="1" applyFill="1" applyBorder="1" applyAlignment="1" applyProtection="1">
      <alignment horizontal="center" vertical="top"/>
      <protection/>
    </xf>
    <xf numFmtId="0" fontId="17" fillId="3" borderId="32" xfId="0" applyFont="1" applyFill="1" applyBorder="1" applyAlignment="1" applyProtection="1">
      <alignment horizontal="center" vertical="top"/>
      <protection/>
    </xf>
    <xf numFmtId="0" fontId="17" fillId="3" borderId="33" xfId="0" applyFont="1" applyFill="1" applyBorder="1" applyAlignment="1" applyProtection="1">
      <alignment horizontal="center" vertical="top"/>
      <protection/>
    </xf>
    <xf numFmtId="0" fontId="8" fillId="0" borderId="8" xfId="0" applyFont="1" applyFill="1" applyBorder="1" applyAlignment="1" applyProtection="1">
      <alignment horizontal="left" vertical="center"/>
      <protection/>
    </xf>
    <xf numFmtId="0" fontId="14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98</xdr:col>
      <xdr:colOff>38100</xdr:colOff>
      <xdr:row>0</xdr:row>
      <xdr:rowOff>0</xdr:rowOff>
    </xdr:from>
    <xdr:to>
      <xdr:col>118</xdr:col>
      <xdr:colOff>28575</xdr:colOff>
      <xdr:row>2</xdr:row>
      <xdr:rowOff>95250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0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3</xdr:row>
      <xdr:rowOff>104775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Список3" displayName="Список3" ref="DV20:DV21" totalsRowShown="0">
  <autoFilter ref="DV20:DV21"/>
  <tableColumns count="1">
    <tableColumn id="1" name="Столбец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1" name="Список4" displayName="Список4" ref="DV41:DV70" totalsRowShown="0">
  <autoFilter ref="DV41:DV70"/>
  <tableColumns count="1">
    <tableColumn id="1" name="Столбец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2" name="Список5" displayName="Список5" ref="DV73:DV95" totalsRowShown="0">
  <autoFilter ref="DV73:DV95"/>
  <tableColumns count="1">
    <tableColumn id="1" name="Столбец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E149"/>
  <sheetViews>
    <sheetView showGridLines="0" tabSelected="1" zoomScaleSheetLayoutView="130" workbookViewId="0" topLeftCell="A34">
      <selection activeCell="O58" sqref="O58:V58"/>
    </sheetView>
  </sheetViews>
  <sheetFormatPr defaultColWidth="9.00390625" defaultRowHeight="12.75"/>
  <cols>
    <col min="1" max="125" width="0.875" style="2" customWidth="1"/>
    <col min="126" max="126" width="2.125" style="5" hidden="1" customWidth="1"/>
    <col min="127" max="16384" width="0.875" style="2" customWidth="1"/>
  </cols>
  <sheetData>
    <row r="1" spans="1:126" ht="12.75">
      <c r="A1" s="277" t="s">
        <v>62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V1" s="3" t="s">
        <v>63</v>
      </c>
    </row>
    <row r="2" spans="1:126" ht="12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V2" s="4">
        <f ca="1">TODAY()</f>
        <v>41968</v>
      </c>
    </row>
    <row r="3" spans="106:119" ht="13.5">
      <c r="DB3" s="278" t="s">
        <v>166</v>
      </c>
      <c r="DC3" s="278"/>
      <c r="DD3" s="278"/>
      <c r="DE3" s="278"/>
      <c r="DF3" s="278"/>
      <c r="DG3" s="278"/>
      <c r="DH3" s="278"/>
      <c r="DI3" s="278"/>
      <c r="DJ3" s="278"/>
      <c r="DK3" s="278"/>
      <c r="DL3" s="278"/>
      <c r="DM3" s="278"/>
      <c r="DN3" s="278"/>
      <c r="DO3" s="278"/>
    </row>
    <row r="4" spans="1:119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8"/>
      <c r="CL4" s="8"/>
      <c r="CM4" s="108" t="s">
        <v>0</v>
      </c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0"/>
      <c r="DA4" s="100"/>
      <c r="DB4" s="100"/>
      <c r="DC4" s="100"/>
      <c r="DD4" s="100"/>
      <c r="DE4" s="100"/>
      <c r="DF4" s="100"/>
      <c r="DG4" s="100"/>
      <c r="DH4" s="9"/>
      <c r="DI4" s="9"/>
      <c r="DJ4" s="9"/>
      <c r="DK4" s="9"/>
      <c r="DL4" s="9"/>
      <c r="DM4" s="9"/>
      <c r="DN4" s="9"/>
      <c r="DO4" s="9"/>
    </row>
    <row r="5" spans="1:11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BS5" s="105" t="s">
        <v>48</v>
      </c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7"/>
      <c r="CM5" s="101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3"/>
      <c r="CZ5" s="10"/>
      <c r="DA5" s="10"/>
      <c r="DB5" s="11"/>
      <c r="DC5" s="11"/>
      <c r="DD5" s="11"/>
      <c r="DE5" s="11"/>
      <c r="DF5" s="110" t="s">
        <v>1</v>
      </c>
      <c r="DG5" s="110"/>
      <c r="DH5" s="110"/>
      <c r="DI5" s="110"/>
      <c r="DJ5" s="110"/>
      <c r="DK5" s="110"/>
      <c r="DL5" s="110"/>
      <c r="DM5" s="10"/>
      <c r="DN5" s="10"/>
      <c r="DO5" s="10"/>
    </row>
    <row r="6" spans="1:119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BS6" s="105" t="s">
        <v>49</v>
      </c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7"/>
      <c r="CM6" s="101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3"/>
      <c r="CZ6" s="12"/>
      <c r="DA6" s="13"/>
      <c r="DB6" s="13"/>
      <c r="DC6" s="98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5"/>
    </row>
    <row r="7" spans="1:119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S7" s="105" t="s">
        <v>64</v>
      </c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7"/>
      <c r="CP7" s="101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3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</row>
    <row r="8" spans="1:119" ht="12.75">
      <c r="A8" s="283" t="s">
        <v>56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J8" s="284" t="s">
        <v>183</v>
      </c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</row>
    <row r="9" spans="1:119" ht="6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</row>
    <row r="10" spans="1:118" ht="12.75">
      <c r="A10" s="279" t="s">
        <v>47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80"/>
      <c r="T10" s="288" t="s">
        <v>65</v>
      </c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119" t="s">
        <v>2</v>
      </c>
      <c r="BG10" s="119"/>
      <c r="BH10" s="104">
        <v>42098</v>
      </c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6"/>
      <c r="BU10" s="119" t="s">
        <v>3</v>
      </c>
      <c r="BV10" s="119"/>
      <c r="BW10" s="119"/>
      <c r="BX10" s="104">
        <v>42099</v>
      </c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K10" s="292" t="s">
        <v>55</v>
      </c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</row>
    <row r="11" spans="1:126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2"/>
      <c r="T11" s="290" t="s">
        <v>66</v>
      </c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119" t="s">
        <v>2</v>
      </c>
      <c r="BG11" s="119"/>
      <c r="BH11" s="285">
        <v>42100</v>
      </c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6"/>
      <c r="BU11" s="119" t="s">
        <v>3</v>
      </c>
      <c r="BV11" s="119"/>
      <c r="BW11" s="119"/>
      <c r="BX11" s="285">
        <v>42104</v>
      </c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V11" s="119" t="s">
        <v>67</v>
      </c>
      <c r="CW11" s="119"/>
      <c r="CX11" s="119"/>
      <c r="CY11" s="119"/>
      <c r="CZ11" s="119"/>
      <c r="DA11" s="119"/>
      <c r="DB11" s="119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V11" s="15" t="b">
        <f>OR(Q17="VI",Q18="VI",Q19="V",Q19="IV",Q20="V",Q20="IV",Q21="V",Q21="IV",Q22="V",Q22="IV",Q23="V",Q23="IV",Q24="V",Q24="IV",Q25="V",Q25="IV",Q26="V",Q26="IV",Q27="V",Q27="IV",Q28="V",Q28="IV")</f>
        <v>1</v>
      </c>
    </row>
    <row r="12" spans="1:126" ht="12.75">
      <c r="A12" s="125" t="s">
        <v>57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R12" s="6"/>
      <c r="CS12" s="6"/>
      <c r="CT12" s="6"/>
      <c r="CU12" s="6"/>
      <c r="CV12" s="210" t="s">
        <v>68</v>
      </c>
      <c r="CW12" s="210"/>
      <c r="CX12" s="210"/>
      <c r="CY12" s="210"/>
      <c r="CZ12" s="210"/>
      <c r="DA12" s="210"/>
      <c r="DB12" s="210"/>
      <c r="DC12" s="6"/>
      <c r="DD12" s="109">
        <f>IF(AND(DV11=TRUE,NOT(BH11="")),BH11-14,"")</f>
        <v>42086</v>
      </c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V12" s="15" t="b">
        <f>OR(Q19="I",Q19="II",Q19="III",Q20="I",Q20="II",Q20="III",Q21="I",Q21="II",Q21="III",Q22="I",Q22="II",Q22="III",Q23="I",Q23="II",Q23="III",Q24="I",Q24="II",Q24="III",Q25="I",Q25="II",Q25="III",Q26="I",Q26="II",Q26="III",Q27="I",Q27="II",Q27="III",Q28="I",Q28="II",Q28="III")</f>
        <v>0</v>
      </c>
    </row>
    <row r="13" spans="1:126" ht="12.75" customHeight="1">
      <c r="A13" s="158" t="s">
        <v>69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61" t="s">
        <v>4</v>
      </c>
      <c r="M13" s="161"/>
      <c r="N13" s="161"/>
      <c r="O13" s="161"/>
      <c r="P13" s="161"/>
      <c r="Q13" s="266" t="s">
        <v>54</v>
      </c>
      <c r="R13" s="266"/>
      <c r="S13" s="266"/>
      <c r="T13" s="266"/>
      <c r="U13" s="266"/>
      <c r="V13" s="266" t="s">
        <v>70</v>
      </c>
      <c r="W13" s="266"/>
      <c r="X13" s="266"/>
      <c r="Y13" s="266"/>
      <c r="Z13" s="266"/>
      <c r="AA13" s="161" t="s">
        <v>5</v>
      </c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 t="s">
        <v>6</v>
      </c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58" t="s">
        <v>71</v>
      </c>
      <c r="CG13" s="158"/>
      <c r="CH13" s="158"/>
      <c r="CI13" s="158"/>
      <c r="CJ13" s="158"/>
      <c r="CK13" s="158"/>
      <c r="CL13" s="158"/>
      <c r="CM13" s="158"/>
      <c r="CN13" s="158"/>
      <c r="CO13" s="269" t="s">
        <v>72</v>
      </c>
      <c r="CP13" s="269"/>
      <c r="CQ13" s="269"/>
      <c r="CR13" s="269"/>
      <c r="CS13" s="269"/>
      <c r="CT13" s="269"/>
      <c r="CU13" s="158" t="s">
        <v>73</v>
      </c>
      <c r="CV13" s="158"/>
      <c r="CW13" s="158"/>
      <c r="CX13" s="158"/>
      <c r="CY13" s="158"/>
      <c r="CZ13" s="158"/>
      <c r="DA13" s="158"/>
      <c r="DB13" s="158"/>
      <c r="DC13" s="158"/>
      <c r="DD13" s="200" t="s">
        <v>74</v>
      </c>
      <c r="DE13" s="201"/>
      <c r="DF13" s="202"/>
      <c r="DG13" s="16"/>
      <c r="DH13" s="17"/>
      <c r="DI13" s="17"/>
      <c r="DJ13" s="17"/>
      <c r="DK13" s="17"/>
      <c r="DL13" s="17"/>
      <c r="DM13" s="17"/>
      <c r="DN13" s="18"/>
      <c r="DO13" s="18"/>
      <c r="DV13" s="15" t="b">
        <f>OR(Q19="ФТ",Q20="ФТ",Q21="ФТ",Q22="ФТ",Q23="ФТ",Q24="ФТ",Q25="ФТ",Q26="ФТ",Q27="ФТ",Q28="ФТ")</f>
        <v>0</v>
      </c>
    </row>
    <row r="14" spans="1:132" ht="12.75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61"/>
      <c r="M14" s="161"/>
      <c r="N14" s="161"/>
      <c r="O14" s="161"/>
      <c r="P14" s="161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268" t="s">
        <v>7</v>
      </c>
      <c r="BF14" s="268"/>
      <c r="BG14" s="268"/>
      <c r="BH14" s="268"/>
      <c r="BI14" s="268"/>
      <c r="BJ14" s="268"/>
      <c r="BK14" s="268"/>
      <c r="BL14" s="268"/>
      <c r="BM14" s="268"/>
      <c r="BN14" s="268"/>
      <c r="BO14" s="161" t="s">
        <v>8</v>
      </c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58"/>
      <c r="CG14" s="158"/>
      <c r="CH14" s="158"/>
      <c r="CI14" s="158"/>
      <c r="CJ14" s="158"/>
      <c r="CK14" s="158"/>
      <c r="CL14" s="158"/>
      <c r="CM14" s="158"/>
      <c r="CN14" s="158"/>
      <c r="CO14" s="269"/>
      <c r="CP14" s="269"/>
      <c r="CQ14" s="269"/>
      <c r="CR14" s="269"/>
      <c r="CS14" s="269"/>
      <c r="CT14" s="269"/>
      <c r="CU14" s="158"/>
      <c r="CV14" s="158"/>
      <c r="CW14" s="158"/>
      <c r="CX14" s="158"/>
      <c r="CY14" s="158"/>
      <c r="CZ14" s="158"/>
      <c r="DA14" s="158"/>
      <c r="DB14" s="158"/>
      <c r="DC14" s="158"/>
      <c r="DD14" s="203"/>
      <c r="DE14" s="204"/>
      <c r="DF14" s="205"/>
      <c r="DG14" s="16"/>
      <c r="DH14" s="17"/>
      <c r="DI14" s="17"/>
      <c r="DJ14" s="17"/>
      <c r="DK14" s="17"/>
      <c r="DL14" s="17"/>
      <c r="DM14" s="17"/>
      <c r="DN14" s="18"/>
      <c r="DO14" s="18"/>
      <c r="EB14" s="19"/>
    </row>
    <row r="15" spans="1:119" ht="12.75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61"/>
      <c r="M15" s="161"/>
      <c r="N15" s="161"/>
      <c r="O15" s="161"/>
      <c r="P15" s="161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161" t="s">
        <v>9</v>
      </c>
      <c r="AB15" s="161"/>
      <c r="AC15" s="161"/>
      <c r="AD15" s="161"/>
      <c r="AE15" s="161"/>
      <c r="AF15" s="161"/>
      <c r="AG15" s="161" t="s">
        <v>10</v>
      </c>
      <c r="AH15" s="161"/>
      <c r="AI15" s="161"/>
      <c r="AJ15" s="161"/>
      <c r="AK15" s="161"/>
      <c r="AL15" s="161"/>
      <c r="AM15" s="161" t="s">
        <v>11</v>
      </c>
      <c r="AN15" s="161"/>
      <c r="AO15" s="161"/>
      <c r="AP15" s="161"/>
      <c r="AQ15" s="161"/>
      <c r="AR15" s="161"/>
      <c r="AS15" s="161" t="s">
        <v>13</v>
      </c>
      <c r="AT15" s="161"/>
      <c r="AU15" s="161"/>
      <c r="AV15" s="161"/>
      <c r="AW15" s="161"/>
      <c r="AX15" s="161"/>
      <c r="AY15" s="161" t="s">
        <v>12</v>
      </c>
      <c r="AZ15" s="161"/>
      <c r="BA15" s="161"/>
      <c r="BB15" s="161"/>
      <c r="BC15" s="161"/>
      <c r="BD15" s="161"/>
      <c r="BE15" s="158" t="s">
        <v>75</v>
      </c>
      <c r="BF15" s="158"/>
      <c r="BG15" s="158"/>
      <c r="BH15" s="158"/>
      <c r="BI15" s="158"/>
      <c r="BJ15" s="158"/>
      <c r="BK15" s="158"/>
      <c r="BL15" s="158"/>
      <c r="BM15" s="158"/>
      <c r="BN15" s="158"/>
      <c r="BO15" s="158" t="s">
        <v>14</v>
      </c>
      <c r="BP15" s="158"/>
      <c r="BQ15" s="158"/>
      <c r="BR15" s="158"/>
      <c r="BS15" s="158"/>
      <c r="BT15" s="158"/>
      <c r="BU15" s="158"/>
      <c r="BV15" s="158" t="s">
        <v>15</v>
      </c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269"/>
      <c r="CP15" s="269"/>
      <c r="CQ15" s="269"/>
      <c r="CR15" s="269"/>
      <c r="CS15" s="269"/>
      <c r="CT15" s="269"/>
      <c r="CU15" s="158"/>
      <c r="CV15" s="158"/>
      <c r="CW15" s="158"/>
      <c r="CX15" s="158"/>
      <c r="CY15" s="158"/>
      <c r="CZ15" s="158"/>
      <c r="DA15" s="158"/>
      <c r="DB15" s="158"/>
      <c r="DC15" s="158"/>
      <c r="DD15" s="203"/>
      <c r="DE15" s="204"/>
      <c r="DF15" s="205"/>
      <c r="DG15" s="16"/>
      <c r="DH15" s="17"/>
      <c r="DI15" s="17"/>
      <c r="DJ15" s="17"/>
      <c r="DK15" s="17"/>
      <c r="DL15" s="17"/>
      <c r="DM15" s="17"/>
      <c r="DN15" s="18"/>
      <c r="DO15" s="18"/>
    </row>
    <row r="16" spans="1:119" ht="7.5" customHeight="1" thickBo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260"/>
      <c r="M16" s="260"/>
      <c r="N16" s="260"/>
      <c r="O16" s="260"/>
      <c r="P16" s="260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270"/>
      <c r="CP16" s="270"/>
      <c r="CQ16" s="270"/>
      <c r="CR16" s="270"/>
      <c r="CS16" s="270"/>
      <c r="CT16" s="270"/>
      <c r="CU16" s="159"/>
      <c r="CV16" s="159"/>
      <c r="CW16" s="159"/>
      <c r="CX16" s="159"/>
      <c r="CY16" s="159"/>
      <c r="CZ16" s="159"/>
      <c r="DA16" s="159"/>
      <c r="DB16" s="159"/>
      <c r="DC16" s="159"/>
      <c r="DD16" s="206"/>
      <c r="DE16" s="207"/>
      <c r="DF16" s="208"/>
      <c r="DG16" s="16"/>
      <c r="DH16" s="17"/>
      <c r="DI16" s="17"/>
      <c r="DJ16" s="17"/>
      <c r="DK16" s="17"/>
      <c r="DL16" s="17"/>
      <c r="DM16" s="17"/>
      <c r="DN16" s="18"/>
      <c r="DO16" s="18"/>
    </row>
    <row r="17" spans="1:119" ht="9.75" customHeight="1" thickTop="1">
      <c r="A17" s="259" t="s">
        <v>76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65" t="s">
        <v>16</v>
      </c>
      <c r="M17" s="265"/>
      <c r="N17" s="265"/>
      <c r="O17" s="265"/>
      <c r="P17" s="265"/>
      <c r="Q17" s="262" t="s">
        <v>87</v>
      </c>
      <c r="R17" s="263"/>
      <c r="S17" s="263"/>
      <c r="T17" s="263"/>
      <c r="U17" s="264"/>
      <c r="V17" s="261"/>
      <c r="W17" s="261"/>
      <c r="X17" s="261"/>
      <c r="Y17" s="261"/>
      <c r="Z17" s="261"/>
      <c r="AA17" s="245"/>
      <c r="AB17" s="245"/>
      <c r="AC17" s="245"/>
      <c r="AD17" s="245"/>
      <c r="AE17" s="245"/>
      <c r="AF17" s="245"/>
      <c r="AG17" s="245" t="s">
        <v>59</v>
      </c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160">
        <v>32</v>
      </c>
      <c r="BF17" s="160"/>
      <c r="BG17" s="160"/>
      <c r="BH17" s="160"/>
      <c r="BI17" s="160"/>
      <c r="BJ17" s="160"/>
      <c r="BK17" s="160"/>
      <c r="BL17" s="160"/>
      <c r="BM17" s="160"/>
      <c r="BN17" s="160"/>
      <c r="BO17" s="144"/>
      <c r="BP17" s="145"/>
      <c r="BQ17" s="145"/>
      <c r="BR17" s="145"/>
      <c r="BS17" s="145"/>
      <c r="BT17" s="145"/>
      <c r="BU17" s="146"/>
      <c r="BV17" s="271"/>
      <c r="BW17" s="272"/>
      <c r="BX17" s="272"/>
      <c r="BY17" s="272"/>
      <c r="BZ17" s="272"/>
      <c r="CA17" s="272"/>
      <c r="CB17" s="272"/>
      <c r="CC17" s="272"/>
      <c r="CD17" s="272"/>
      <c r="CE17" s="273"/>
      <c r="CF17" s="160">
        <v>1000</v>
      </c>
      <c r="CG17" s="160"/>
      <c r="CH17" s="160"/>
      <c r="CI17" s="160"/>
      <c r="CJ17" s="160"/>
      <c r="CK17" s="160"/>
      <c r="CL17" s="160"/>
      <c r="CM17" s="160"/>
      <c r="CN17" s="160"/>
      <c r="CO17" s="160">
        <v>24</v>
      </c>
      <c r="CP17" s="160"/>
      <c r="CQ17" s="160"/>
      <c r="CR17" s="160"/>
      <c r="CS17" s="160"/>
      <c r="CT17" s="160"/>
      <c r="CU17" s="160">
        <v>900</v>
      </c>
      <c r="CV17" s="160"/>
      <c r="CW17" s="160"/>
      <c r="CX17" s="160"/>
      <c r="CY17" s="160"/>
      <c r="CZ17" s="160"/>
      <c r="DA17" s="160"/>
      <c r="DB17" s="160"/>
      <c r="DC17" s="160"/>
      <c r="DD17" s="209"/>
      <c r="DE17" s="209"/>
      <c r="DF17" s="209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ht="9.75" customHeight="1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43" t="s">
        <v>17</v>
      </c>
      <c r="M18" s="243"/>
      <c r="N18" s="243"/>
      <c r="O18" s="243"/>
      <c r="P18" s="244"/>
      <c r="Q18" s="241" t="s">
        <v>87</v>
      </c>
      <c r="R18" s="241"/>
      <c r="S18" s="241"/>
      <c r="T18" s="241"/>
      <c r="U18" s="241"/>
      <c r="V18" s="257"/>
      <c r="W18" s="258"/>
      <c r="X18" s="258"/>
      <c r="Y18" s="258"/>
      <c r="Z18" s="258"/>
      <c r="AA18" s="238"/>
      <c r="AB18" s="239"/>
      <c r="AC18" s="239"/>
      <c r="AD18" s="239"/>
      <c r="AE18" s="239"/>
      <c r="AF18" s="240"/>
      <c r="AG18" s="238" t="s">
        <v>59</v>
      </c>
      <c r="AH18" s="239"/>
      <c r="AI18" s="239"/>
      <c r="AJ18" s="239"/>
      <c r="AK18" s="239"/>
      <c r="AL18" s="240"/>
      <c r="AM18" s="238"/>
      <c r="AN18" s="239"/>
      <c r="AO18" s="239"/>
      <c r="AP18" s="239"/>
      <c r="AQ18" s="239"/>
      <c r="AR18" s="240"/>
      <c r="AS18" s="238"/>
      <c r="AT18" s="239"/>
      <c r="AU18" s="239"/>
      <c r="AV18" s="239"/>
      <c r="AW18" s="239"/>
      <c r="AX18" s="240"/>
      <c r="AY18" s="238"/>
      <c r="AZ18" s="239"/>
      <c r="BA18" s="239"/>
      <c r="BB18" s="239"/>
      <c r="BC18" s="239"/>
      <c r="BD18" s="240"/>
      <c r="BE18" s="192">
        <v>32</v>
      </c>
      <c r="BF18" s="192"/>
      <c r="BG18" s="192"/>
      <c r="BH18" s="192"/>
      <c r="BI18" s="192"/>
      <c r="BJ18" s="192"/>
      <c r="BK18" s="192"/>
      <c r="BL18" s="192"/>
      <c r="BM18" s="192"/>
      <c r="BN18" s="192"/>
      <c r="BO18" s="165"/>
      <c r="BP18" s="155"/>
      <c r="BQ18" s="155"/>
      <c r="BR18" s="155"/>
      <c r="BS18" s="155"/>
      <c r="BT18" s="155"/>
      <c r="BU18" s="156"/>
      <c r="BV18" s="274"/>
      <c r="BW18" s="193"/>
      <c r="BX18" s="193"/>
      <c r="BY18" s="193"/>
      <c r="BZ18" s="193"/>
      <c r="CA18" s="193"/>
      <c r="CB18" s="193"/>
      <c r="CC18" s="193"/>
      <c r="CD18" s="193"/>
      <c r="CE18" s="275"/>
      <c r="CF18" s="192">
        <v>1000</v>
      </c>
      <c r="CG18" s="192"/>
      <c r="CH18" s="192"/>
      <c r="CI18" s="192"/>
      <c r="CJ18" s="192"/>
      <c r="CK18" s="192"/>
      <c r="CL18" s="192"/>
      <c r="CM18" s="192"/>
      <c r="CN18" s="192"/>
      <c r="CO18" s="192">
        <v>24</v>
      </c>
      <c r="CP18" s="192"/>
      <c r="CQ18" s="192"/>
      <c r="CR18" s="192"/>
      <c r="CS18" s="192"/>
      <c r="CT18" s="192"/>
      <c r="CU18" s="192">
        <v>900</v>
      </c>
      <c r="CV18" s="192"/>
      <c r="CW18" s="192"/>
      <c r="CX18" s="192"/>
      <c r="CY18" s="192"/>
      <c r="CZ18" s="192"/>
      <c r="DA18" s="192"/>
      <c r="DB18" s="192"/>
      <c r="DC18" s="192"/>
      <c r="DD18" s="198"/>
      <c r="DE18" s="198"/>
      <c r="DF18" s="198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t="9.75" customHeight="1">
      <c r="A19" s="229" t="s">
        <v>18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30" t="s">
        <v>16</v>
      </c>
      <c r="M19" s="230"/>
      <c r="N19" s="230"/>
      <c r="O19" s="230"/>
      <c r="P19" s="231"/>
      <c r="Q19" s="232"/>
      <c r="R19" s="232"/>
      <c r="S19" s="232"/>
      <c r="T19" s="232"/>
      <c r="U19" s="232"/>
      <c r="V19" s="233"/>
      <c r="W19" s="233"/>
      <c r="X19" s="233"/>
      <c r="Y19" s="233"/>
      <c r="Z19" s="233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2"/>
      <c r="BP19" s="163"/>
      <c r="BQ19" s="163"/>
      <c r="BR19" s="163"/>
      <c r="BS19" s="163"/>
      <c r="BT19" s="163"/>
      <c r="BU19" s="164"/>
      <c r="BV19" s="252"/>
      <c r="BW19" s="253"/>
      <c r="BX19" s="253"/>
      <c r="BY19" s="253"/>
      <c r="BZ19" s="253"/>
      <c r="CA19" s="253"/>
      <c r="CB19" s="253"/>
      <c r="CC19" s="253"/>
      <c r="CD19" s="253"/>
      <c r="CE19" s="254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199"/>
      <c r="DE19" s="199"/>
      <c r="DF19" s="199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26" ht="9.75" customHeight="1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43" t="s">
        <v>17</v>
      </c>
      <c r="M20" s="243"/>
      <c r="N20" s="243"/>
      <c r="O20" s="243"/>
      <c r="P20" s="244"/>
      <c r="Q20" s="241"/>
      <c r="R20" s="241"/>
      <c r="S20" s="241"/>
      <c r="T20" s="241"/>
      <c r="U20" s="241"/>
      <c r="V20" s="242"/>
      <c r="W20" s="241"/>
      <c r="X20" s="241"/>
      <c r="Y20" s="241"/>
      <c r="Z20" s="241"/>
      <c r="AA20" s="238"/>
      <c r="AB20" s="239"/>
      <c r="AC20" s="239"/>
      <c r="AD20" s="239"/>
      <c r="AE20" s="239"/>
      <c r="AF20" s="240"/>
      <c r="AG20" s="238"/>
      <c r="AH20" s="239"/>
      <c r="AI20" s="239"/>
      <c r="AJ20" s="239"/>
      <c r="AK20" s="239"/>
      <c r="AL20" s="240"/>
      <c r="AM20" s="238"/>
      <c r="AN20" s="239"/>
      <c r="AO20" s="239"/>
      <c r="AP20" s="239"/>
      <c r="AQ20" s="239"/>
      <c r="AR20" s="240"/>
      <c r="AS20" s="238"/>
      <c r="AT20" s="239"/>
      <c r="AU20" s="239"/>
      <c r="AV20" s="239"/>
      <c r="AW20" s="239"/>
      <c r="AX20" s="240"/>
      <c r="AY20" s="238"/>
      <c r="AZ20" s="239"/>
      <c r="BA20" s="239"/>
      <c r="BB20" s="239"/>
      <c r="BC20" s="239"/>
      <c r="BD20" s="240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65"/>
      <c r="BP20" s="155"/>
      <c r="BQ20" s="155"/>
      <c r="BR20" s="155"/>
      <c r="BS20" s="155"/>
      <c r="BT20" s="155"/>
      <c r="BU20" s="156"/>
      <c r="BV20" s="274"/>
      <c r="BW20" s="193"/>
      <c r="BX20" s="193"/>
      <c r="BY20" s="193"/>
      <c r="BZ20" s="193"/>
      <c r="CA20" s="193"/>
      <c r="CB20" s="193"/>
      <c r="CC20" s="193"/>
      <c r="CD20" s="193"/>
      <c r="CE20" s="275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8"/>
      <c r="DE20" s="198"/>
      <c r="DF20" s="198"/>
      <c r="DG20" s="20"/>
      <c r="DH20" s="20"/>
      <c r="DI20" s="20"/>
      <c r="DJ20" s="20"/>
      <c r="DK20" s="20"/>
      <c r="DL20" s="20"/>
      <c r="DM20" s="20"/>
      <c r="DN20" s="20"/>
      <c r="DO20" s="20"/>
      <c r="DV20" s="21" t="s">
        <v>77</v>
      </c>
    </row>
    <row r="21" spans="1:126" ht="9.75" customHeight="1">
      <c r="A21" s="229" t="s">
        <v>19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30" t="s">
        <v>16</v>
      </c>
      <c r="M21" s="230"/>
      <c r="N21" s="230"/>
      <c r="O21" s="230"/>
      <c r="P21" s="231"/>
      <c r="Q21" s="232"/>
      <c r="R21" s="232"/>
      <c r="S21" s="232"/>
      <c r="T21" s="232"/>
      <c r="U21" s="232"/>
      <c r="V21" s="233"/>
      <c r="W21" s="233"/>
      <c r="X21" s="233"/>
      <c r="Y21" s="233"/>
      <c r="Z21" s="233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2"/>
      <c r="BP21" s="163"/>
      <c r="BQ21" s="163"/>
      <c r="BR21" s="163"/>
      <c r="BS21" s="163"/>
      <c r="BT21" s="163"/>
      <c r="BU21" s="164"/>
      <c r="BV21" s="252"/>
      <c r="BW21" s="253"/>
      <c r="BX21" s="253"/>
      <c r="BY21" s="253"/>
      <c r="BZ21" s="253"/>
      <c r="CA21" s="253"/>
      <c r="CB21" s="253"/>
      <c r="CC21" s="253"/>
      <c r="CD21" s="253"/>
      <c r="CE21" s="254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199"/>
      <c r="DE21" s="199"/>
      <c r="DF21" s="199"/>
      <c r="DG21" s="20"/>
      <c r="DH21" s="20"/>
      <c r="DI21" s="20"/>
      <c r="DJ21" s="20"/>
      <c r="DK21" s="20"/>
      <c r="DL21" s="20"/>
      <c r="DM21" s="20"/>
      <c r="DN21" s="20"/>
      <c r="DO21" s="20"/>
      <c r="DV21" s="5" t="s">
        <v>59</v>
      </c>
    </row>
    <row r="22" spans="1:126" ht="9.75" customHeight="1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43" t="s">
        <v>17</v>
      </c>
      <c r="M22" s="243"/>
      <c r="N22" s="243"/>
      <c r="O22" s="243"/>
      <c r="P22" s="244"/>
      <c r="Q22" s="241"/>
      <c r="R22" s="241"/>
      <c r="S22" s="241"/>
      <c r="T22" s="241"/>
      <c r="U22" s="241"/>
      <c r="V22" s="242"/>
      <c r="W22" s="241"/>
      <c r="X22" s="241"/>
      <c r="Y22" s="241"/>
      <c r="Z22" s="241"/>
      <c r="AA22" s="238"/>
      <c r="AB22" s="239"/>
      <c r="AC22" s="239"/>
      <c r="AD22" s="239"/>
      <c r="AE22" s="239"/>
      <c r="AF22" s="240"/>
      <c r="AG22" s="238"/>
      <c r="AH22" s="239"/>
      <c r="AI22" s="239"/>
      <c r="AJ22" s="239"/>
      <c r="AK22" s="239"/>
      <c r="AL22" s="240"/>
      <c r="AM22" s="238"/>
      <c r="AN22" s="239"/>
      <c r="AO22" s="239"/>
      <c r="AP22" s="239"/>
      <c r="AQ22" s="239"/>
      <c r="AR22" s="240"/>
      <c r="AS22" s="238"/>
      <c r="AT22" s="239"/>
      <c r="AU22" s="239"/>
      <c r="AV22" s="239"/>
      <c r="AW22" s="239"/>
      <c r="AX22" s="240"/>
      <c r="AY22" s="238"/>
      <c r="AZ22" s="239"/>
      <c r="BA22" s="239"/>
      <c r="BB22" s="239"/>
      <c r="BC22" s="239"/>
      <c r="BD22" s="240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65"/>
      <c r="BP22" s="155"/>
      <c r="BQ22" s="155"/>
      <c r="BR22" s="155"/>
      <c r="BS22" s="155"/>
      <c r="BT22" s="155"/>
      <c r="BU22" s="156"/>
      <c r="BV22" s="274"/>
      <c r="BW22" s="193"/>
      <c r="BX22" s="193"/>
      <c r="BY22" s="193"/>
      <c r="BZ22" s="193"/>
      <c r="CA22" s="193"/>
      <c r="CB22" s="193"/>
      <c r="CC22" s="193"/>
      <c r="CD22" s="193"/>
      <c r="CE22" s="275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8"/>
      <c r="DE22" s="198"/>
      <c r="DF22" s="198"/>
      <c r="DG22" s="20"/>
      <c r="DH22" s="20"/>
      <c r="DI22" s="20"/>
      <c r="DJ22" s="20"/>
      <c r="DK22" s="20"/>
      <c r="DL22" s="20"/>
      <c r="DM22" s="20"/>
      <c r="DN22" s="20"/>
      <c r="DO22" s="20"/>
      <c r="DV22"/>
    </row>
    <row r="23" spans="1:119" ht="9.75" customHeight="1">
      <c r="A23" s="229" t="s">
        <v>20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30" t="s">
        <v>16</v>
      </c>
      <c r="M23" s="230"/>
      <c r="N23" s="230"/>
      <c r="O23" s="230"/>
      <c r="P23" s="231"/>
      <c r="Q23" s="232"/>
      <c r="R23" s="232"/>
      <c r="S23" s="232"/>
      <c r="T23" s="232"/>
      <c r="U23" s="232"/>
      <c r="V23" s="233"/>
      <c r="W23" s="233"/>
      <c r="X23" s="233"/>
      <c r="Y23" s="233"/>
      <c r="Z23" s="233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2"/>
      <c r="BP23" s="163"/>
      <c r="BQ23" s="163"/>
      <c r="BR23" s="163"/>
      <c r="BS23" s="163"/>
      <c r="BT23" s="163"/>
      <c r="BU23" s="164"/>
      <c r="BV23" s="252"/>
      <c r="BW23" s="253"/>
      <c r="BX23" s="253"/>
      <c r="BY23" s="253"/>
      <c r="BZ23" s="253"/>
      <c r="CA23" s="253"/>
      <c r="CB23" s="253"/>
      <c r="CC23" s="253"/>
      <c r="CD23" s="253"/>
      <c r="CE23" s="254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199"/>
      <c r="DE23" s="199"/>
      <c r="DF23" s="199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26" ht="9.75" customHeight="1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43" t="s">
        <v>17</v>
      </c>
      <c r="M24" s="243"/>
      <c r="N24" s="243"/>
      <c r="O24" s="243"/>
      <c r="P24" s="244"/>
      <c r="Q24" s="241"/>
      <c r="R24" s="241"/>
      <c r="S24" s="241"/>
      <c r="T24" s="241"/>
      <c r="U24" s="241"/>
      <c r="V24" s="242"/>
      <c r="W24" s="241"/>
      <c r="X24" s="241"/>
      <c r="Y24" s="241"/>
      <c r="Z24" s="241"/>
      <c r="AA24" s="238"/>
      <c r="AB24" s="239"/>
      <c r="AC24" s="239"/>
      <c r="AD24" s="239"/>
      <c r="AE24" s="239"/>
      <c r="AF24" s="240"/>
      <c r="AG24" s="238"/>
      <c r="AH24" s="239"/>
      <c r="AI24" s="239"/>
      <c r="AJ24" s="239"/>
      <c r="AK24" s="239"/>
      <c r="AL24" s="240"/>
      <c r="AM24" s="238"/>
      <c r="AN24" s="239"/>
      <c r="AO24" s="239"/>
      <c r="AP24" s="239"/>
      <c r="AQ24" s="239"/>
      <c r="AR24" s="240"/>
      <c r="AS24" s="238"/>
      <c r="AT24" s="239"/>
      <c r="AU24" s="239"/>
      <c r="AV24" s="239"/>
      <c r="AW24" s="239"/>
      <c r="AX24" s="240"/>
      <c r="AY24" s="238"/>
      <c r="AZ24" s="239"/>
      <c r="BA24" s="239"/>
      <c r="BB24" s="239"/>
      <c r="BC24" s="239"/>
      <c r="BD24" s="240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65"/>
      <c r="BP24" s="155"/>
      <c r="BQ24" s="155"/>
      <c r="BR24" s="155"/>
      <c r="BS24" s="155"/>
      <c r="BT24" s="155"/>
      <c r="BU24" s="156"/>
      <c r="BV24" s="274"/>
      <c r="BW24" s="193"/>
      <c r="BX24" s="193"/>
      <c r="BY24" s="193"/>
      <c r="BZ24" s="193"/>
      <c r="CA24" s="193"/>
      <c r="CB24" s="193"/>
      <c r="CC24" s="193"/>
      <c r="CD24" s="193"/>
      <c r="CE24" s="275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8"/>
      <c r="DE24" s="198"/>
      <c r="DF24" s="198"/>
      <c r="DG24" s="20"/>
      <c r="DH24" s="20"/>
      <c r="DI24" s="20"/>
      <c r="DJ24" s="20"/>
      <c r="DK24" s="20"/>
      <c r="DL24" s="20"/>
      <c r="DM24" s="20"/>
      <c r="DN24" s="20"/>
      <c r="DO24" s="20"/>
      <c r="DV24" s="21"/>
    </row>
    <row r="25" spans="1:126" ht="9.75" customHeight="1">
      <c r="A25" s="229" t="s">
        <v>21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30" t="s">
        <v>16</v>
      </c>
      <c r="M25" s="230"/>
      <c r="N25" s="230"/>
      <c r="O25" s="230"/>
      <c r="P25" s="231"/>
      <c r="Q25" s="232"/>
      <c r="R25" s="232"/>
      <c r="S25" s="232"/>
      <c r="T25" s="232"/>
      <c r="U25" s="232"/>
      <c r="V25" s="233"/>
      <c r="W25" s="233"/>
      <c r="X25" s="233"/>
      <c r="Y25" s="233"/>
      <c r="Z25" s="233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2"/>
      <c r="BP25" s="163"/>
      <c r="BQ25" s="163"/>
      <c r="BR25" s="163"/>
      <c r="BS25" s="163"/>
      <c r="BT25" s="163"/>
      <c r="BU25" s="164"/>
      <c r="BV25" s="252"/>
      <c r="BW25" s="253"/>
      <c r="BX25" s="253"/>
      <c r="BY25" s="253"/>
      <c r="BZ25" s="253"/>
      <c r="CA25" s="253"/>
      <c r="CB25" s="253"/>
      <c r="CC25" s="253"/>
      <c r="CD25" s="253"/>
      <c r="CE25" s="254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199"/>
      <c r="DE25" s="199"/>
      <c r="DF25" s="199"/>
      <c r="DG25" s="20"/>
      <c r="DH25" s="20"/>
      <c r="DI25" s="20"/>
      <c r="DJ25" s="20"/>
      <c r="DK25" s="20"/>
      <c r="DL25" s="20"/>
      <c r="DM25" s="20"/>
      <c r="DN25" s="20"/>
      <c r="DO25" s="20"/>
      <c r="DV25" s="5" t="s">
        <v>167</v>
      </c>
    </row>
    <row r="26" spans="1:126" ht="9.75" customHeight="1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43" t="s">
        <v>17</v>
      </c>
      <c r="M26" s="243"/>
      <c r="N26" s="243"/>
      <c r="O26" s="243"/>
      <c r="P26" s="244"/>
      <c r="Q26" s="241"/>
      <c r="R26" s="241"/>
      <c r="S26" s="241"/>
      <c r="T26" s="241"/>
      <c r="U26" s="241"/>
      <c r="V26" s="242"/>
      <c r="W26" s="241"/>
      <c r="X26" s="241"/>
      <c r="Y26" s="241"/>
      <c r="Z26" s="241"/>
      <c r="AA26" s="238"/>
      <c r="AB26" s="239"/>
      <c r="AC26" s="239"/>
      <c r="AD26" s="239"/>
      <c r="AE26" s="239"/>
      <c r="AF26" s="240"/>
      <c r="AG26" s="238"/>
      <c r="AH26" s="239"/>
      <c r="AI26" s="239"/>
      <c r="AJ26" s="239"/>
      <c r="AK26" s="239"/>
      <c r="AL26" s="240"/>
      <c r="AM26" s="238"/>
      <c r="AN26" s="239"/>
      <c r="AO26" s="239"/>
      <c r="AP26" s="239"/>
      <c r="AQ26" s="239"/>
      <c r="AR26" s="240"/>
      <c r="AS26" s="238"/>
      <c r="AT26" s="239"/>
      <c r="AU26" s="239"/>
      <c r="AV26" s="239"/>
      <c r="AW26" s="239"/>
      <c r="AX26" s="240"/>
      <c r="AY26" s="238"/>
      <c r="AZ26" s="239"/>
      <c r="BA26" s="239"/>
      <c r="BB26" s="239"/>
      <c r="BC26" s="239"/>
      <c r="BD26" s="240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65"/>
      <c r="BP26" s="155"/>
      <c r="BQ26" s="155"/>
      <c r="BR26" s="155"/>
      <c r="BS26" s="155"/>
      <c r="BT26" s="155"/>
      <c r="BU26" s="156"/>
      <c r="BV26" s="274"/>
      <c r="BW26" s="193"/>
      <c r="BX26" s="193"/>
      <c r="BY26" s="193"/>
      <c r="BZ26" s="193"/>
      <c r="CA26" s="193"/>
      <c r="CB26" s="193"/>
      <c r="CC26" s="193"/>
      <c r="CD26" s="193"/>
      <c r="CE26" s="275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8"/>
      <c r="DE26" s="198"/>
      <c r="DF26" s="198"/>
      <c r="DG26" s="20"/>
      <c r="DH26" s="20"/>
      <c r="DI26" s="20"/>
      <c r="DJ26" s="20"/>
      <c r="DK26" s="20"/>
      <c r="DL26" s="20"/>
      <c r="DM26" s="20"/>
      <c r="DN26" s="20"/>
      <c r="DO26" s="20"/>
      <c r="DV26" s="5" t="s">
        <v>78</v>
      </c>
    </row>
    <row r="27" spans="1:129" ht="9.75" customHeight="1">
      <c r="A27" s="229" t="s">
        <v>22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30" t="s">
        <v>23</v>
      </c>
      <c r="M27" s="230"/>
      <c r="N27" s="230"/>
      <c r="O27" s="230"/>
      <c r="P27" s="231"/>
      <c r="Q27" s="235"/>
      <c r="R27" s="236"/>
      <c r="S27" s="236"/>
      <c r="T27" s="236"/>
      <c r="U27" s="237"/>
      <c r="V27" s="232"/>
      <c r="W27" s="232"/>
      <c r="X27" s="232"/>
      <c r="Y27" s="232"/>
      <c r="Z27" s="232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2"/>
      <c r="BP27" s="163"/>
      <c r="BQ27" s="163"/>
      <c r="BR27" s="163"/>
      <c r="BS27" s="163"/>
      <c r="BT27" s="163"/>
      <c r="BU27" s="164"/>
      <c r="BV27" s="252"/>
      <c r="BW27" s="253"/>
      <c r="BX27" s="253"/>
      <c r="BY27" s="253"/>
      <c r="BZ27" s="253"/>
      <c r="CA27" s="253"/>
      <c r="CB27" s="253"/>
      <c r="CC27" s="253"/>
      <c r="CD27" s="253"/>
      <c r="CE27" s="254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199"/>
      <c r="DE27" s="199"/>
      <c r="DF27" s="199"/>
      <c r="DG27" s="20"/>
      <c r="DH27" s="20"/>
      <c r="DI27" s="20"/>
      <c r="DJ27" s="20"/>
      <c r="DK27" s="20"/>
      <c r="DL27" s="20"/>
      <c r="DM27" s="20"/>
      <c r="DN27" s="20"/>
      <c r="DO27" s="20"/>
      <c r="DV27" s="5" t="s">
        <v>79</v>
      </c>
      <c r="DY27" s="22"/>
    </row>
    <row r="28" spans="1:126" ht="9.75" customHeight="1" thickBot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62" t="s">
        <v>24</v>
      </c>
      <c r="M28" s="62"/>
      <c r="N28" s="62"/>
      <c r="O28" s="62"/>
      <c r="P28" s="62"/>
      <c r="Q28" s="63"/>
      <c r="R28" s="64"/>
      <c r="S28" s="64"/>
      <c r="T28" s="64"/>
      <c r="U28" s="65"/>
      <c r="V28" s="66"/>
      <c r="W28" s="66"/>
      <c r="X28" s="66"/>
      <c r="Y28" s="66"/>
      <c r="Z28" s="66"/>
      <c r="AA28" s="68"/>
      <c r="AB28" s="227"/>
      <c r="AC28" s="227"/>
      <c r="AD28" s="227"/>
      <c r="AE28" s="227"/>
      <c r="AF28" s="228"/>
      <c r="AG28" s="68"/>
      <c r="AH28" s="227"/>
      <c r="AI28" s="227"/>
      <c r="AJ28" s="227"/>
      <c r="AK28" s="227"/>
      <c r="AL28" s="228"/>
      <c r="AM28" s="68"/>
      <c r="AN28" s="227"/>
      <c r="AO28" s="227"/>
      <c r="AP28" s="227"/>
      <c r="AQ28" s="227"/>
      <c r="AR28" s="228"/>
      <c r="AS28" s="68"/>
      <c r="AT28" s="227"/>
      <c r="AU28" s="227"/>
      <c r="AV28" s="227"/>
      <c r="AW28" s="227"/>
      <c r="AX28" s="228"/>
      <c r="AY28" s="68"/>
      <c r="AZ28" s="227"/>
      <c r="BA28" s="227"/>
      <c r="BB28" s="227"/>
      <c r="BC28" s="227"/>
      <c r="BD28" s="228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165"/>
      <c r="BP28" s="155"/>
      <c r="BQ28" s="155"/>
      <c r="BR28" s="155"/>
      <c r="BS28" s="155"/>
      <c r="BT28" s="155"/>
      <c r="BU28" s="156"/>
      <c r="BV28" s="255"/>
      <c r="BW28" s="197"/>
      <c r="BX28" s="197"/>
      <c r="BY28" s="197"/>
      <c r="BZ28" s="197"/>
      <c r="CA28" s="197"/>
      <c r="CB28" s="197"/>
      <c r="CC28" s="197"/>
      <c r="CD28" s="197"/>
      <c r="CE28" s="256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157"/>
      <c r="DE28" s="157"/>
      <c r="DF28" s="157"/>
      <c r="DG28" s="20"/>
      <c r="DH28" s="20"/>
      <c r="DI28" s="20"/>
      <c r="DJ28" s="20"/>
      <c r="DK28" s="20"/>
      <c r="DL28" s="20"/>
      <c r="DM28" s="20"/>
      <c r="DN28" s="20"/>
      <c r="DO28" s="20"/>
      <c r="DV28" s="5" t="s">
        <v>80</v>
      </c>
    </row>
    <row r="29" spans="1:135" ht="13.5" thickTop="1">
      <c r="A29" s="331" t="s">
        <v>25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23"/>
      <c r="W29" s="326" t="s">
        <v>61</v>
      </c>
      <c r="X29" s="326"/>
      <c r="Y29" s="326"/>
      <c r="Z29" s="326"/>
      <c r="AA29" s="326"/>
      <c r="AB29" s="326"/>
      <c r="AC29" s="326"/>
      <c r="AD29" s="327" t="s">
        <v>169</v>
      </c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39" t="s">
        <v>50</v>
      </c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27" t="s">
        <v>168</v>
      </c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V29" s="5" t="s">
        <v>81</v>
      </c>
      <c r="EE29" s="22"/>
    </row>
    <row r="30" spans="1:126" ht="12.75">
      <c r="A30" s="328" t="s">
        <v>83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5"/>
      <c r="DV30" s="5" t="s">
        <v>82</v>
      </c>
    </row>
    <row r="31" spans="1:126" ht="12.75" customHeight="1">
      <c r="A31" s="325" t="s">
        <v>164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29" t="s">
        <v>85</v>
      </c>
      <c r="AG31" s="229"/>
      <c r="AH31" s="229"/>
      <c r="AI31" s="229"/>
      <c r="AJ31" s="229"/>
      <c r="AK31" s="248" t="s">
        <v>31</v>
      </c>
      <c r="AL31" s="249"/>
      <c r="AM31" s="249"/>
      <c r="AN31" s="249"/>
      <c r="AO31" s="249"/>
      <c r="AP31" s="249"/>
      <c r="AQ31" s="249"/>
      <c r="AR31" s="249"/>
      <c r="AS31" s="249"/>
      <c r="AT31" s="329" t="s">
        <v>86</v>
      </c>
      <c r="AU31" s="329"/>
      <c r="AV31" s="329"/>
      <c r="AW31" s="329"/>
      <c r="AX31" s="329"/>
      <c r="AY31" s="329"/>
      <c r="AZ31" s="329"/>
      <c r="BA31" s="329"/>
      <c r="BB31" s="329"/>
      <c r="BC31" s="248" t="s">
        <v>165</v>
      </c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305"/>
      <c r="BO31" s="211" t="s">
        <v>26</v>
      </c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24"/>
      <c r="CF31" s="211" t="s">
        <v>27</v>
      </c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1" t="s">
        <v>28</v>
      </c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24"/>
      <c r="DV31" s="5" t="s">
        <v>84</v>
      </c>
    </row>
    <row r="32" spans="1:119" ht="12.75" customHeight="1" thickBot="1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34"/>
      <c r="AG32" s="234"/>
      <c r="AH32" s="234"/>
      <c r="AI32" s="234"/>
      <c r="AJ32" s="234"/>
      <c r="AK32" s="250"/>
      <c r="AL32" s="251"/>
      <c r="AM32" s="251"/>
      <c r="AN32" s="251"/>
      <c r="AO32" s="251"/>
      <c r="AP32" s="251"/>
      <c r="AQ32" s="251"/>
      <c r="AR32" s="251"/>
      <c r="AS32" s="251"/>
      <c r="AT32" s="330"/>
      <c r="AU32" s="330"/>
      <c r="AV32" s="330"/>
      <c r="AW32" s="330"/>
      <c r="AX32" s="330"/>
      <c r="AY32" s="330"/>
      <c r="AZ32" s="330"/>
      <c r="BA32" s="330"/>
      <c r="BB32" s="330"/>
      <c r="BC32" s="250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306"/>
      <c r="BO32" s="213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25"/>
      <c r="CF32" s="213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3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25"/>
    </row>
    <row r="33" spans="1:119" ht="12.75" customHeight="1" thickTop="1">
      <c r="A33" s="320" t="s">
        <v>29</v>
      </c>
      <c r="B33" s="324"/>
      <c r="C33" s="327" t="s">
        <v>172</v>
      </c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32"/>
      <c r="AF33" s="307"/>
      <c r="AG33" s="308"/>
      <c r="AH33" s="308"/>
      <c r="AI33" s="308"/>
      <c r="AJ33" s="309"/>
      <c r="AK33" s="307"/>
      <c r="AL33" s="308"/>
      <c r="AM33" s="308"/>
      <c r="AN33" s="308"/>
      <c r="AO33" s="308"/>
      <c r="AP33" s="308"/>
      <c r="AQ33" s="308"/>
      <c r="AR33" s="308"/>
      <c r="AS33" s="309"/>
      <c r="AT33" s="58"/>
      <c r="AU33" s="59"/>
      <c r="AV33" s="59"/>
      <c r="AW33" s="59"/>
      <c r="AX33" s="59"/>
      <c r="AY33" s="59"/>
      <c r="AZ33" s="59"/>
      <c r="BA33" s="59"/>
      <c r="BB33" s="60"/>
      <c r="BC33" s="307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9"/>
      <c r="BO33" s="247" t="s">
        <v>88</v>
      </c>
      <c r="BP33" s="247"/>
      <c r="BQ33" s="196">
        <v>347</v>
      </c>
      <c r="BR33" s="196"/>
      <c r="BS33" s="196"/>
      <c r="BT33" s="196"/>
      <c r="BU33" s="196"/>
      <c r="BV33" s="196"/>
      <c r="BW33" s="189" t="s">
        <v>52</v>
      </c>
      <c r="BX33" s="191" t="s">
        <v>173</v>
      </c>
      <c r="BY33" s="191"/>
      <c r="BZ33" s="191"/>
      <c r="CA33" s="191"/>
      <c r="CB33" s="191"/>
      <c r="CC33" s="191"/>
      <c r="CD33" s="191"/>
      <c r="CE33" s="191"/>
      <c r="CF33" s="320" t="s">
        <v>51</v>
      </c>
      <c r="CG33" s="272"/>
      <c r="CH33" s="272"/>
      <c r="CI33" s="272"/>
      <c r="CJ33" s="272"/>
      <c r="CK33" s="272"/>
      <c r="CL33" s="272"/>
      <c r="CM33" s="340" t="s">
        <v>52</v>
      </c>
      <c r="CN33" s="322"/>
      <c r="CO33" s="322"/>
      <c r="CP33" s="322"/>
      <c r="CQ33" s="322"/>
      <c r="CR33" s="322"/>
      <c r="CS33" s="322"/>
      <c r="CT33" s="322"/>
      <c r="CU33" s="323"/>
      <c r="CV33" s="215" t="s">
        <v>170</v>
      </c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7"/>
    </row>
    <row r="34" spans="1:126" ht="12.75" customHeight="1">
      <c r="A34" s="188"/>
      <c r="B34" s="247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69"/>
      <c r="AF34" s="86">
        <v>2</v>
      </c>
      <c r="AG34" s="183"/>
      <c r="AH34" s="183"/>
      <c r="AI34" s="183"/>
      <c r="AJ34" s="69"/>
      <c r="AK34" s="86" t="s">
        <v>96</v>
      </c>
      <c r="AL34" s="183"/>
      <c r="AM34" s="183"/>
      <c r="AN34" s="183"/>
      <c r="AO34" s="183"/>
      <c r="AP34" s="183"/>
      <c r="AQ34" s="183"/>
      <c r="AR34" s="183"/>
      <c r="AS34" s="69"/>
      <c r="AT34" s="310" t="s">
        <v>162</v>
      </c>
      <c r="AU34" s="311"/>
      <c r="AV34" s="311"/>
      <c r="AW34" s="311"/>
      <c r="AX34" s="311"/>
      <c r="AY34" s="311"/>
      <c r="AZ34" s="311"/>
      <c r="BA34" s="311"/>
      <c r="BB34" s="312"/>
      <c r="BC34" s="86">
        <v>10</v>
      </c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69"/>
      <c r="BO34" s="247"/>
      <c r="BP34" s="247"/>
      <c r="BQ34" s="196"/>
      <c r="BR34" s="196"/>
      <c r="BS34" s="196"/>
      <c r="BT34" s="196"/>
      <c r="BU34" s="196"/>
      <c r="BV34" s="196"/>
      <c r="BW34" s="189"/>
      <c r="BX34" s="191"/>
      <c r="BY34" s="191"/>
      <c r="BZ34" s="191"/>
      <c r="CA34" s="191"/>
      <c r="CB34" s="191"/>
      <c r="CC34" s="191"/>
      <c r="CD34" s="191"/>
      <c r="CE34" s="191"/>
      <c r="CF34" s="188"/>
      <c r="CG34" s="196"/>
      <c r="CH34" s="196"/>
      <c r="CI34" s="196"/>
      <c r="CJ34" s="196"/>
      <c r="CK34" s="196"/>
      <c r="CL34" s="196"/>
      <c r="CM34" s="189"/>
      <c r="CN34" s="191"/>
      <c r="CO34" s="191"/>
      <c r="CP34" s="191"/>
      <c r="CQ34" s="191"/>
      <c r="CR34" s="191"/>
      <c r="CS34" s="191"/>
      <c r="CT34" s="191"/>
      <c r="CU34" s="317"/>
      <c r="CV34" s="218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20"/>
      <c r="DV34" s="5" t="s">
        <v>87</v>
      </c>
    </row>
    <row r="35" spans="1:126" ht="12.75" customHeight="1">
      <c r="A35" s="188"/>
      <c r="B35" s="247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83"/>
      <c r="AG35" s="84"/>
      <c r="AH35" s="84"/>
      <c r="AI35" s="84"/>
      <c r="AJ35" s="85"/>
      <c r="AK35" s="83"/>
      <c r="AL35" s="84"/>
      <c r="AM35" s="84"/>
      <c r="AN35" s="84"/>
      <c r="AO35" s="84"/>
      <c r="AP35" s="84"/>
      <c r="AQ35" s="84"/>
      <c r="AR35" s="84"/>
      <c r="AS35" s="85"/>
      <c r="AT35" s="58"/>
      <c r="AU35" s="59"/>
      <c r="AV35" s="59"/>
      <c r="AW35" s="59"/>
      <c r="AX35" s="59"/>
      <c r="AY35" s="59"/>
      <c r="AZ35" s="59"/>
      <c r="BA35" s="59"/>
      <c r="BB35" s="60"/>
      <c r="BC35" s="70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2"/>
      <c r="BO35" s="188" t="s">
        <v>89</v>
      </c>
      <c r="BP35" s="247"/>
      <c r="BQ35" s="196"/>
      <c r="BR35" s="196"/>
      <c r="BS35" s="196"/>
      <c r="BT35" s="196"/>
      <c r="BU35" s="196"/>
      <c r="BV35" s="196"/>
      <c r="BW35" s="189" t="s">
        <v>52</v>
      </c>
      <c r="BX35" s="191"/>
      <c r="BY35" s="191"/>
      <c r="BZ35" s="191"/>
      <c r="CA35" s="191"/>
      <c r="CB35" s="191"/>
      <c r="CC35" s="191"/>
      <c r="CD35" s="191"/>
      <c r="CE35" s="317"/>
      <c r="CF35" s="188"/>
      <c r="CG35" s="196"/>
      <c r="CH35" s="196"/>
      <c r="CI35" s="196"/>
      <c r="CJ35" s="196"/>
      <c r="CK35" s="196"/>
      <c r="CL35" s="196"/>
      <c r="CM35" s="189"/>
      <c r="CN35" s="191"/>
      <c r="CO35" s="191"/>
      <c r="CP35" s="191"/>
      <c r="CQ35" s="191"/>
      <c r="CR35" s="191"/>
      <c r="CS35" s="191"/>
      <c r="CT35" s="191"/>
      <c r="CU35" s="317"/>
      <c r="CV35" s="218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20"/>
      <c r="DV35" s="5" t="s">
        <v>90</v>
      </c>
    </row>
    <row r="36" spans="1:126" ht="12.75" customHeight="1" thickBot="1">
      <c r="A36" s="313"/>
      <c r="B36" s="31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3"/>
      <c r="AG36" s="74"/>
      <c r="AH36" s="74"/>
      <c r="AI36" s="74"/>
      <c r="AJ36" s="75"/>
      <c r="AK36" s="73"/>
      <c r="AL36" s="74"/>
      <c r="AM36" s="74"/>
      <c r="AN36" s="74"/>
      <c r="AO36" s="74"/>
      <c r="AP36" s="74"/>
      <c r="AQ36" s="74"/>
      <c r="AR36" s="74"/>
      <c r="AS36" s="75"/>
      <c r="AT36" s="333"/>
      <c r="AU36" s="334"/>
      <c r="AV36" s="334"/>
      <c r="AW36" s="334"/>
      <c r="AX36" s="334"/>
      <c r="AY36" s="334"/>
      <c r="AZ36" s="334"/>
      <c r="BA36" s="334"/>
      <c r="BB36" s="335"/>
      <c r="BC36" s="73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5"/>
      <c r="BO36" s="313"/>
      <c r="BP36" s="314"/>
      <c r="BQ36" s="315"/>
      <c r="BR36" s="315"/>
      <c r="BS36" s="315"/>
      <c r="BT36" s="315"/>
      <c r="BU36" s="315"/>
      <c r="BV36" s="315"/>
      <c r="BW36" s="316"/>
      <c r="BX36" s="318"/>
      <c r="BY36" s="318"/>
      <c r="BZ36" s="318"/>
      <c r="CA36" s="318"/>
      <c r="CB36" s="318"/>
      <c r="CC36" s="318"/>
      <c r="CD36" s="318"/>
      <c r="CE36" s="319"/>
      <c r="CF36" s="313"/>
      <c r="CG36" s="315"/>
      <c r="CH36" s="315"/>
      <c r="CI36" s="315"/>
      <c r="CJ36" s="315"/>
      <c r="CK36" s="315"/>
      <c r="CL36" s="315"/>
      <c r="CM36" s="316"/>
      <c r="CN36" s="318"/>
      <c r="CO36" s="318"/>
      <c r="CP36" s="318"/>
      <c r="CQ36" s="318"/>
      <c r="CR36" s="318"/>
      <c r="CS36" s="318"/>
      <c r="CT36" s="318"/>
      <c r="CU36" s="319"/>
      <c r="CV36" s="221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3"/>
      <c r="DV36" s="5" t="s">
        <v>91</v>
      </c>
    </row>
    <row r="37" spans="1:126" ht="12.75" customHeight="1">
      <c r="A37" s="188" t="s">
        <v>30</v>
      </c>
      <c r="B37" s="247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7"/>
      <c r="AF37" s="70"/>
      <c r="AG37" s="71"/>
      <c r="AH37" s="71"/>
      <c r="AI37" s="71"/>
      <c r="AJ37" s="72"/>
      <c r="AK37" s="70"/>
      <c r="AL37" s="71"/>
      <c r="AM37" s="71"/>
      <c r="AN37" s="71"/>
      <c r="AO37" s="71"/>
      <c r="AP37" s="71"/>
      <c r="AQ37" s="71"/>
      <c r="AR37" s="71"/>
      <c r="AS37" s="72"/>
      <c r="AT37" s="58"/>
      <c r="AU37" s="59"/>
      <c r="AV37" s="59"/>
      <c r="AW37" s="59"/>
      <c r="AX37" s="59"/>
      <c r="AY37" s="59"/>
      <c r="AZ37" s="59"/>
      <c r="BA37" s="59"/>
      <c r="BB37" s="60"/>
      <c r="BC37" s="336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8"/>
      <c r="BO37" s="247" t="s">
        <v>88</v>
      </c>
      <c r="BP37" s="247"/>
      <c r="BQ37" s="196"/>
      <c r="BR37" s="196"/>
      <c r="BS37" s="196"/>
      <c r="BT37" s="196"/>
      <c r="BU37" s="196"/>
      <c r="BV37" s="196"/>
      <c r="BW37" s="189" t="s">
        <v>52</v>
      </c>
      <c r="BX37" s="191"/>
      <c r="BY37" s="191"/>
      <c r="BZ37" s="191"/>
      <c r="CA37" s="191"/>
      <c r="CB37" s="191"/>
      <c r="CC37" s="191"/>
      <c r="CD37" s="191"/>
      <c r="CE37" s="191"/>
      <c r="CF37" s="187" t="s">
        <v>51</v>
      </c>
      <c r="CG37" s="196"/>
      <c r="CH37" s="196"/>
      <c r="CI37" s="196"/>
      <c r="CJ37" s="196"/>
      <c r="CK37" s="196"/>
      <c r="CL37" s="196"/>
      <c r="CM37" s="189" t="s">
        <v>52</v>
      </c>
      <c r="CN37" s="191"/>
      <c r="CO37" s="191"/>
      <c r="CP37" s="191"/>
      <c r="CQ37" s="191"/>
      <c r="CR37" s="191"/>
      <c r="CS37" s="191"/>
      <c r="CT37" s="191"/>
      <c r="CU37" s="191"/>
      <c r="CV37" s="218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20"/>
      <c r="DV37" s="5" t="s">
        <v>92</v>
      </c>
    </row>
    <row r="38" spans="1:119" ht="12.75" customHeight="1">
      <c r="A38" s="188"/>
      <c r="B38" s="247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69"/>
      <c r="AF38" s="86"/>
      <c r="AG38" s="183"/>
      <c r="AH38" s="183"/>
      <c r="AI38" s="183"/>
      <c r="AJ38" s="69"/>
      <c r="AK38" s="86"/>
      <c r="AL38" s="183"/>
      <c r="AM38" s="183"/>
      <c r="AN38" s="183"/>
      <c r="AO38" s="183"/>
      <c r="AP38" s="183"/>
      <c r="AQ38" s="183"/>
      <c r="AR38" s="183"/>
      <c r="AS38" s="69"/>
      <c r="AT38" s="310"/>
      <c r="AU38" s="311"/>
      <c r="AV38" s="311"/>
      <c r="AW38" s="311"/>
      <c r="AX38" s="311"/>
      <c r="AY38" s="311"/>
      <c r="AZ38" s="311"/>
      <c r="BA38" s="311"/>
      <c r="BB38" s="312"/>
      <c r="BC38" s="86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69"/>
      <c r="BO38" s="247"/>
      <c r="BP38" s="247"/>
      <c r="BQ38" s="196"/>
      <c r="BR38" s="196"/>
      <c r="BS38" s="196"/>
      <c r="BT38" s="196"/>
      <c r="BU38" s="196"/>
      <c r="BV38" s="196"/>
      <c r="BW38" s="189"/>
      <c r="BX38" s="191"/>
      <c r="BY38" s="191"/>
      <c r="BZ38" s="191"/>
      <c r="CA38" s="191"/>
      <c r="CB38" s="191"/>
      <c r="CC38" s="191"/>
      <c r="CD38" s="191"/>
      <c r="CE38" s="191"/>
      <c r="CF38" s="188"/>
      <c r="CG38" s="196"/>
      <c r="CH38" s="196"/>
      <c r="CI38" s="196"/>
      <c r="CJ38" s="196"/>
      <c r="CK38" s="196"/>
      <c r="CL38" s="196"/>
      <c r="CM38" s="189"/>
      <c r="CN38" s="191"/>
      <c r="CO38" s="191"/>
      <c r="CP38" s="191"/>
      <c r="CQ38" s="191"/>
      <c r="CR38" s="191"/>
      <c r="CS38" s="191"/>
      <c r="CT38" s="191"/>
      <c r="CU38" s="191"/>
      <c r="CV38" s="218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20"/>
    </row>
    <row r="39" spans="1:119" ht="12.75" customHeight="1">
      <c r="A39" s="188"/>
      <c r="B39" s="247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83"/>
      <c r="AG39" s="84"/>
      <c r="AH39" s="84"/>
      <c r="AI39" s="84"/>
      <c r="AJ39" s="85"/>
      <c r="AK39" s="83"/>
      <c r="AL39" s="84"/>
      <c r="AM39" s="84"/>
      <c r="AN39" s="84"/>
      <c r="AO39" s="84"/>
      <c r="AP39" s="84"/>
      <c r="AQ39" s="84"/>
      <c r="AR39" s="84"/>
      <c r="AS39" s="85"/>
      <c r="AT39" s="58"/>
      <c r="AU39" s="59"/>
      <c r="AV39" s="59"/>
      <c r="AW39" s="59"/>
      <c r="AX39" s="59"/>
      <c r="AY39" s="59"/>
      <c r="AZ39" s="59"/>
      <c r="BA39" s="59"/>
      <c r="BB39" s="60"/>
      <c r="BC39" s="70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2"/>
      <c r="BO39" s="247" t="s">
        <v>89</v>
      </c>
      <c r="BP39" s="247"/>
      <c r="BQ39" s="196"/>
      <c r="BR39" s="196"/>
      <c r="BS39" s="196"/>
      <c r="BT39" s="196"/>
      <c r="BU39" s="196"/>
      <c r="BV39" s="196"/>
      <c r="BW39" s="189" t="s">
        <v>52</v>
      </c>
      <c r="BX39" s="191"/>
      <c r="BY39" s="191"/>
      <c r="BZ39" s="191"/>
      <c r="CA39" s="191"/>
      <c r="CB39" s="191"/>
      <c r="CC39" s="191"/>
      <c r="CD39" s="191"/>
      <c r="CE39" s="191"/>
      <c r="CF39" s="188"/>
      <c r="CG39" s="196"/>
      <c r="CH39" s="196"/>
      <c r="CI39" s="196"/>
      <c r="CJ39" s="196"/>
      <c r="CK39" s="196"/>
      <c r="CL39" s="196"/>
      <c r="CM39" s="189"/>
      <c r="CN39" s="191"/>
      <c r="CO39" s="191"/>
      <c r="CP39" s="191"/>
      <c r="CQ39" s="191"/>
      <c r="CR39" s="191"/>
      <c r="CS39" s="191"/>
      <c r="CT39" s="191"/>
      <c r="CU39" s="191"/>
      <c r="CV39" s="218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20"/>
    </row>
    <row r="40" spans="1:119" ht="12.75" customHeight="1" thickBot="1">
      <c r="A40" s="213"/>
      <c r="B40" s="21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86"/>
      <c r="AG40" s="183"/>
      <c r="AH40" s="183"/>
      <c r="AI40" s="183"/>
      <c r="AJ40" s="69"/>
      <c r="AK40" s="73"/>
      <c r="AL40" s="74"/>
      <c r="AM40" s="74"/>
      <c r="AN40" s="74"/>
      <c r="AO40" s="74"/>
      <c r="AP40" s="74"/>
      <c r="AQ40" s="74"/>
      <c r="AR40" s="74"/>
      <c r="AS40" s="75"/>
      <c r="AT40" s="76"/>
      <c r="AU40" s="56"/>
      <c r="AV40" s="56"/>
      <c r="AW40" s="56"/>
      <c r="AX40" s="56"/>
      <c r="AY40" s="56"/>
      <c r="AZ40" s="56"/>
      <c r="BA40" s="56"/>
      <c r="BB40" s="57"/>
      <c r="BC40" s="73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5"/>
      <c r="BO40" s="214"/>
      <c r="BP40" s="214"/>
      <c r="BQ40" s="197"/>
      <c r="BR40" s="197"/>
      <c r="BS40" s="197"/>
      <c r="BT40" s="197"/>
      <c r="BU40" s="197"/>
      <c r="BV40" s="197"/>
      <c r="BW40" s="190"/>
      <c r="BX40" s="182"/>
      <c r="BY40" s="182"/>
      <c r="BZ40" s="182"/>
      <c r="CA40" s="182"/>
      <c r="CB40" s="182"/>
      <c r="CC40" s="182"/>
      <c r="CD40" s="182"/>
      <c r="CE40" s="182"/>
      <c r="CF40" s="213"/>
      <c r="CG40" s="197"/>
      <c r="CH40" s="197"/>
      <c r="CI40" s="197"/>
      <c r="CJ40" s="197"/>
      <c r="CK40" s="197"/>
      <c r="CL40" s="197"/>
      <c r="CM40" s="190"/>
      <c r="CN40" s="182"/>
      <c r="CO40" s="182"/>
      <c r="CP40" s="182"/>
      <c r="CQ40" s="182"/>
      <c r="CR40" s="182"/>
      <c r="CS40" s="182"/>
      <c r="CT40" s="182"/>
      <c r="CU40" s="182"/>
      <c r="CV40" s="122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4"/>
    </row>
    <row r="41" spans="1:126" ht="17.25" customHeight="1" thickBot="1" thickTop="1">
      <c r="A41" s="296" t="s">
        <v>32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8" t="s">
        <v>174</v>
      </c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139"/>
      <c r="AU41" s="139"/>
      <c r="AV41" s="139"/>
      <c r="AW41" s="139"/>
      <c r="AX41" s="139"/>
      <c r="AY41" s="139"/>
      <c r="AZ41" s="139"/>
      <c r="BA41" s="139"/>
      <c r="BB41" s="139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298"/>
      <c r="DA41" s="298"/>
      <c r="DB41" s="298"/>
      <c r="DC41" s="298"/>
      <c r="DD41" s="298"/>
      <c r="DE41" s="298"/>
      <c r="DF41" s="298"/>
      <c r="DG41" s="298"/>
      <c r="DH41" s="298"/>
      <c r="DI41" s="298"/>
      <c r="DJ41" s="298"/>
      <c r="DK41" s="298"/>
      <c r="DL41" s="298"/>
      <c r="DM41" s="298"/>
      <c r="DN41" s="298"/>
      <c r="DO41" s="139"/>
      <c r="DV41" s="27" t="s">
        <v>77</v>
      </c>
    </row>
    <row r="42" spans="1:126" ht="6" customHeight="1" thickBot="1">
      <c r="A42" s="296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7" t="s">
        <v>53</v>
      </c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7"/>
      <c r="CK42" s="297"/>
      <c r="CL42" s="297"/>
      <c r="CM42" s="297"/>
      <c r="CN42" s="297"/>
      <c r="CO42" s="297"/>
      <c r="CP42" s="297"/>
      <c r="CQ42" s="297"/>
      <c r="CR42" s="297"/>
      <c r="CS42" s="297"/>
      <c r="CT42" s="297"/>
      <c r="CU42" s="297"/>
      <c r="CV42" s="297"/>
      <c r="CW42" s="297"/>
      <c r="CX42" s="297"/>
      <c r="CY42" s="297"/>
      <c r="CZ42" s="297"/>
      <c r="DA42" s="297"/>
      <c r="DB42" s="297"/>
      <c r="DC42" s="297"/>
      <c r="DD42" s="297"/>
      <c r="DE42" s="297"/>
      <c r="DF42" s="297"/>
      <c r="DG42" s="297"/>
      <c r="DH42" s="297"/>
      <c r="DI42" s="297"/>
      <c r="DJ42" s="297"/>
      <c r="DK42" s="297"/>
      <c r="DL42" s="297"/>
      <c r="DM42" s="297"/>
      <c r="DN42" s="297"/>
      <c r="DO42" s="297"/>
      <c r="DV42" s="28" t="s">
        <v>93</v>
      </c>
    </row>
    <row r="43" spans="1:126" ht="13.5" thickBot="1">
      <c r="A43" s="82" t="s">
        <v>33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139" t="s">
        <v>175</v>
      </c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V43" s="28" t="s">
        <v>94</v>
      </c>
    </row>
    <row r="44" spans="1:126" ht="8.25" customHeight="1" thickBot="1">
      <c r="A44" s="29"/>
      <c r="B44" s="29"/>
      <c r="C44" s="29"/>
      <c r="D44" s="29"/>
      <c r="AE44" s="89" t="s">
        <v>95</v>
      </c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V44" s="28" t="s">
        <v>96</v>
      </c>
    </row>
    <row r="45" spans="1:126" ht="13.5" thickBot="1">
      <c r="A45" s="77" t="s">
        <v>34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39" t="s">
        <v>176</v>
      </c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78" t="s">
        <v>97</v>
      </c>
      <c r="CC45" s="78"/>
      <c r="CD45" s="78"/>
      <c r="CE45" s="78"/>
      <c r="CF45" s="78"/>
      <c r="CG45" s="193">
        <v>347</v>
      </c>
      <c r="CH45" s="193"/>
      <c r="CI45" s="193"/>
      <c r="CJ45" s="193"/>
      <c r="CK45" s="193"/>
      <c r="CL45" s="193"/>
      <c r="CM45" s="30" t="s">
        <v>52</v>
      </c>
      <c r="CN45" s="194" t="s">
        <v>173</v>
      </c>
      <c r="CO45" s="194"/>
      <c r="CP45" s="194"/>
      <c r="CQ45" s="194"/>
      <c r="CR45" s="194"/>
      <c r="CS45" s="194"/>
      <c r="CT45" s="194"/>
      <c r="CU45" s="194"/>
      <c r="CV45" s="181" t="s">
        <v>98</v>
      </c>
      <c r="CW45" s="181"/>
      <c r="CX45" s="181"/>
      <c r="CY45" s="181"/>
      <c r="CZ45" s="181"/>
      <c r="DA45" s="181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V45" s="28" t="s">
        <v>99</v>
      </c>
    </row>
    <row r="46" spans="1:126" ht="13.5" thickBo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AE46" s="133" t="s">
        <v>100</v>
      </c>
      <c r="AF46" s="133"/>
      <c r="AG46" s="133"/>
      <c r="AH46" s="133"/>
      <c r="AI46" s="133"/>
      <c r="AJ46" s="133"/>
      <c r="AK46" s="131"/>
      <c r="AL46" s="131"/>
      <c r="AM46" s="131"/>
      <c r="AN46" s="131"/>
      <c r="AO46" s="131"/>
      <c r="AP46" s="131"/>
      <c r="AQ46" s="31" t="s">
        <v>52</v>
      </c>
      <c r="AR46" s="132"/>
      <c r="AS46" s="132"/>
      <c r="AT46" s="132"/>
      <c r="AU46" s="132"/>
      <c r="AV46" s="132"/>
      <c r="AW46" s="132"/>
      <c r="AX46" s="132"/>
      <c r="AY46" s="132"/>
      <c r="AZ46" s="181" t="s">
        <v>28</v>
      </c>
      <c r="BA46" s="181"/>
      <c r="BB46" s="181"/>
      <c r="BC46" s="181"/>
      <c r="BD46" s="181"/>
      <c r="BE46" s="141" t="s">
        <v>170</v>
      </c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81" t="s">
        <v>101</v>
      </c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74" t="s">
        <v>171</v>
      </c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V46" s="28" t="s">
        <v>102</v>
      </c>
    </row>
    <row r="47" spans="1:126" ht="12.75" customHeight="1" thickBot="1">
      <c r="A47" s="130" t="s">
        <v>35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H47" s="170" t="s">
        <v>36</v>
      </c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32"/>
      <c r="DV47" s="28" t="s">
        <v>103</v>
      </c>
    </row>
    <row r="48" spans="1:126" ht="13.5" thickBot="1">
      <c r="A48" s="33"/>
      <c r="B48" s="33"/>
      <c r="C48" s="79" t="b">
        <v>1</v>
      </c>
      <c r="D48" s="79"/>
      <c r="R48" s="81" t="b">
        <v>1</v>
      </c>
      <c r="S48" s="81"/>
      <c r="BK48" s="143" t="s">
        <v>37</v>
      </c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34"/>
      <c r="DB48" s="80" t="b">
        <v>0</v>
      </c>
      <c r="DC48" s="80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V48" s="28" t="s">
        <v>104</v>
      </c>
    </row>
    <row r="49" spans="1:126" ht="13.5" thickBot="1">
      <c r="A49" s="29"/>
      <c r="B49" s="29"/>
      <c r="C49" s="80" t="b">
        <v>0</v>
      </c>
      <c r="D49" s="80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80" t="b">
        <v>1</v>
      </c>
      <c r="S49" s="80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BM49" s="29"/>
      <c r="BN49" s="29"/>
      <c r="BO49" s="29"/>
      <c r="BP49" s="29"/>
      <c r="BQ49" s="29"/>
      <c r="BZ49" s="29"/>
      <c r="CA49" s="29"/>
      <c r="CB49" s="29"/>
      <c r="CC49" s="29"/>
      <c r="CD49" s="29"/>
      <c r="CE49" s="29"/>
      <c r="CF49" s="29"/>
      <c r="CH49" s="29"/>
      <c r="CJ49" s="143" t="s">
        <v>38</v>
      </c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34"/>
      <c r="DB49" s="80" t="b">
        <v>0</v>
      </c>
      <c r="DC49" s="80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V49" s="28" t="s">
        <v>105</v>
      </c>
    </row>
    <row r="50" spans="1:126" ht="13.5" thickBot="1">
      <c r="A50" s="134" t="s">
        <v>39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35"/>
      <c r="AC50" s="35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V50" s="28" t="s">
        <v>106</v>
      </c>
    </row>
    <row r="51" spans="1:126" ht="13.5" thickBot="1">
      <c r="A51" s="171" t="s">
        <v>40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3"/>
      <c r="AD51" s="171" t="s">
        <v>107</v>
      </c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3"/>
      <c r="BL51" s="167" t="s">
        <v>26</v>
      </c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9"/>
      <c r="CC51" s="167" t="s">
        <v>27</v>
      </c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9"/>
      <c r="CT51" s="167" t="s">
        <v>28</v>
      </c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9"/>
      <c r="DV51" s="28" t="s">
        <v>108</v>
      </c>
    </row>
    <row r="52" spans="1:126" ht="12.75" customHeight="1" thickBot="1" thickTop="1">
      <c r="A52" s="111" t="s">
        <v>109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3"/>
      <c r="AD52" s="135" t="s">
        <v>175</v>
      </c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7"/>
      <c r="BL52" s="36" t="s">
        <v>51</v>
      </c>
      <c r="BM52" s="117">
        <v>347</v>
      </c>
      <c r="BN52" s="117"/>
      <c r="BO52" s="117"/>
      <c r="BP52" s="117"/>
      <c r="BQ52" s="117"/>
      <c r="BR52" s="117"/>
      <c r="BS52" s="37" t="s">
        <v>52</v>
      </c>
      <c r="BT52" s="118" t="s">
        <v>173</v>
      </c>
      <c r="BU52" s="118"/>
      <c r="BV52" s="118"/>
      <c r="BW52" s="118"/>
      <c r="BX52" s="118"/>
      <c r="BY52" s="118"/>
      <c r="BZ52" s="118"/>
      <c r="CA52" s="118"/>
      <c r="CB52" s="106"/>
      <c r="CC52" s="176" t="s">
        <v>51</v>
      </c>
      <c r="CD52" s="176"/>
      <c r="CE52" s="117">
        <v>347</v>
      </c>
      <c r="CF52" s="117"/>
      <c r="CG52" s="117"/>
      <c r="CH52" s="117"/>
      <c r="CI52" s="117"/>
      <c r="CJ52" s="117"/>
      <c r="CK52" s="37" t="s">
        <v>52</v>
      </c>
      <c r="CL52" s="118"/>
      <c r="CM52" s="118"/>
      <c r="CN52" s="118"/>
      <c r="CO52" s="118"/>
      <c r="CP52" s="118"/>
      <c r="CQ52" s="118"/>
      <c r="CR52" s="118"/>
      <c r="CS52" s="106"/>
      <c r="CT52" s="175" t="s">
        <v>29</v>
      </c>
      <c r="CU52" s="176"/>
      <c r="CV52" s="177" t="s">
        <v>170</v>
      </c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66"/>
      <c r="DV52" s="28" t="s">
        <v>110</v>
      </c>
    </row>
    <row r="53" spans="1:126" ht="13.5" thickBo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6"/>
      <c r="AD53" s="138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40"/>
      <c r="BL53" s="303" t="s">
        <v>98</v>
      </c>
      <c r="BM53" s="304"/>
      <c r="BN53" s="304"/>
      <c r="BO53" s="304"/>
      <c r="BP53" s="304"/>
      <c r="BQ53" s="304"/>
      <c r="BR53" s="304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07"/>
      <c r="CT53" s="179" t="s">
        <v>30</v>
      </c>
      <c r="CU53" s="180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84"/>
      <c r="DV53" s="28" t="s">
        <v>111</v>
      </c>
    </row>
    <row r="54" spans="1:126" ht="13.5" thickBot="1">
      <c r="A54" s="147" t="s">
        <v>58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9"/>
      <c r="AD54" s="153" t="s">
        <v>177</v>
      </c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26"/>
      <c r="BL54" s="185" t="s">
        <v>26</v>
      </c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78"/>
      <c r="CC54" s="185" t="s">
        <v>112</v>
      </c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78"/>
      <c r="CT54" s="185" t="s">
        <v>28</v>
      </c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78"/>
      <c r="DV54" s="28" t="s">
        <v>113</v>
      </c>
    </row>
    <row r="55" spans="1:126" ht="13.5" thickBot="1">
      <c r="A55" s="150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2"/>
      <c r="AD55" s="127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9"/>
      <c r="BL55" s="1" t="s">
        <v>51</v>
      </c>
      <c r="BM55" s="121">
        <v>347</v>
      </c>
      <c r="BN55" s="121"/>
      <c r="BO55" s="121"/>
      <c r="BP55" s="121"/>
      <c r="BQ55" s="121"/>
      <c r="BR55" s="121"/>
      <c r="BS55" s="38" t="s">
        <v>52</v>
      </c>
      <c r="BT55" s="182" t="s">
        <v>181</v>
      </c>
      <c r="BU55" s="182"/>
      <c r="BV55" s="182"/>
      <c r="BW55" s="182"/>
      <c r="BX55" s="182"/>
      <c r="BY55" s="182"/>
      <c r="BZ55" s="182"/>
      <c r="CA55" s="182"/>
      <c r="CB55" s="182"/>
      <c r="CC55" s="300" t="s">
        <v>178</v>
      </c>
      <c r="CD55" s="301"/>
      <c r="CE55" s="301"/>
      <c r="CF55" s="301"/>
      <c r="CG55" s="301"/>
      <c r="CH55" s="301"/>
      <c r="CI55" s="301"/>
      <c r="CJ55" s="301"/>
      <c r="CK55" s="301"/>
      <c r="CL55" s="301"/>
      <c r="CM55" s="301"/>
      <c r="CN55" s="301"/>
      <c r="CO55" s="301"/>
      <c r="CP55" s="301"/>
      <c r="CQ55" s="301"/>
      <c r="CR55" s="301"/>
      <c r="CS55" s="302"/>
      <c r="CT55" s="122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4"/>
      <c r="DV55" s="28" t="s">
        <v>114</v>
      </c>
    </row>
    <row r="56" spans="1:126" ht="14.25" thickBot="1" thickTop="1">
      <c r="A56" s="299" t="s">
        <v>41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"/>
      <c r="L56" s="29"/>
      <c r="M56" s="119" t="s">
        <v>115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9"/>
      <c r="AA56" s="295" t="b">
        <v>1</v>
      </c>
      <c r="AB56" s="295"/>
      <c r="AC56" s="29"/>
      <c r="AD56" s="29"/>
      <c r="AE56" s="29"/>
      <c r="AF56" s="29"/>
      <c r="AG56" s="39"/>
      <c r="AH56" s="39"/>
      <c r="AI56" s="29"/>
      <c r="AJ56" s="29"/>
      <c r="AK56" s="29"/>
      <c r="AL56" s="29"/>
      <c r="AM56" s="29"/>
      <c r="AN56" s="29"/>
      <c r="AO56" s="29"/>
      <c r="AP56" s="119" t="s">
        <v>116</v>
      </c>
      <c r="AQ56" s="119"/>
      <c r="AR56" s="119"/>
      <c r="AS56" s="119"/>
      <c r="AT56" s="119"/>
      <c r="AU56" s="119"/>
      <c r="AV56" s="119"/>
      <c r="AW56" s="119"/>
      <c r="AX56" s="119"/>
      <c r="AY56" s="29"/>
      <c r="AZ56" s="295" t="b">
        <v>1</v>
      </c>
      <c r="BA56" s="295"/>
      <c r="BB56" s="29"/>
      <c r="BC56" s="40"/>
      <c r="BD56" s="40"/>
      <c r="BE56" s="31"/>
      <c r="BF56" s="41"/>
      <c r="BG56" s="41"/>
      <c r="BH56" s="31"/>
      <c r="BI56" s="31"/>
      <c r="BJ56" s="31"/>
      <c r="BK56" s="31"/>
      <c r="BL56" s="31"/>
      <c r="BP56" s="120" t="s">
        <v>117</v>
      </c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29"/>
      <c r="CJ56" s="295" t="b">
        <v>1</v>
      </c>
      <c r="CK56" s="295"/>
      <c r="CL56" s="29"/>
      <c r="CM56" s="29"/>
      <c r="CN56" s="29"/>
      <c r="CO56" s="29"/>
      <c r="CP56" s="39"/>
      <c r="CQ56" s="3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V56" s="28" t="s">
        <v>118</v>
      </c>
    </row>
    <row r="57" spans="1:126" ht="18.75" customHeight="1" thickBot="1">
      <c r="A57" s="142" t="s">
        <v>42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40"/>
      <c r="CD57" s="40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40"/>
      <c r="CU57" s="40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V57" s="28" t="s">
        <v>119</v>
      </c>
    </row>
    <row r="58" spans="1:126" ht="13.5" thickBot="1">
      <c r="A58" s="29"/>
      <c r="B58" s="133" t="s">
        <v>97</v>
      </c>
      <c r="C58" s="133"/>
      <c r="D58" s="133"/>
      <c r="E58" s="133"/>
      <c r="F58" s="133"/>
      <c r="G58" s="193">
        <v>347</v>
      </c>
      <c r="H58" s="193"/>
      <c r="I58" s="193"/>
      <c r="J58" s="193"/>
      <c r="K58" s="193"/>
      <c r="L58" s="193"/>
      <c r="M58" s="93" t="s">
        <v>52</v>
      </c>
      <c r="N58" s="93"/>
      <c r="O58" s="194" t="s">
        <v>181</v>
      </c>
      <c r="P58" s="194"/>
      <c r="Q58" s="194"/>
      <c r="R58" s="194"/>
      <c r="S58" s="194"/>
      <c r="T58" s="194"/>
      <c r="U58" s="194"/>
      <c r="V58" s="194"/>
      <c r="X58" s="181" t="s">
        <v>98</v>
      </c>
      <c r="Y58" s="181"/>
      <c r="Z58" s="181"/>
      <c r="AA58" s="181"/>
      <c r="AB58" s="181"/>
      <c r="AC58" s="181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T58" s="133" t="s">
        <v>100</v>
      </c>
      <c r="AU58" s="133"/>
      <c r="AV58" s="133"/>
      <c r="AW58" s="133"/>
      <c r="AX58" s="133"/>
      <c r="AY58" s="133"/>
      <c r="AZ58" s="193">
        <v>347</v>
      </c>
      <c r="BA58" s="193"/>
      <c r="BB58" s="193"/>
      <c r="BC58" s="193"/>
      <c r="BD58" s="193"/>
      <c r="BE58" s="193"/>
      <c r="BF58" s="93" t="s">
        <v>52</v>
      </c>
      <c r="BG58" s="93"/>
      <c r="BH58" s="194" t="s">
        <v>181</v>
      </c>
      <c r="BI58" s="194"/>
      <c r="BJ58" s="194"/>
      <c r="BK58" s="194"/>
      <c r="BL58" s="194"/>
      <c r="BM58" s="194"/>
      <c r="BN58" s="194"/>
      <c r="BO58" s="194"/>
      <c r="BQ58" s="181" t="s">
        <v>28</v>
      </c>
      <c r="BR58" s="181"/>
      <c r="BS58" s="181"/>
      <c r="BT58" s="181"/>
      <c r="BU58" s="181"/>
      <c r="BV58" s="321" t="s">
        <v>182</v>
      </c>
      <c r="BW58" s="321"/>
      <c r="BX58" s="321"/>
      <c r="BY58" s="321"/>
      <c r="BZ58" s="321"/>
      <c r="CA58" s="321"/>
      <c r="CB58" s="321"/>
      <c r="CC58" s="321"/>
      <c r="CD58" s="321"/>
      <c r="CE58" s="321"/>
      <c r="CF58" s="321"/>
      <c r="CG58" s="321"/>
      <c r="CH58" s="321"/>
      <c r="CI58" s="321"/>
      <c r="CJ58" s="321"/>
      <c r="CK58" s="321"/>
      <c r="CL58" s="321"/>
      <c r="CM58" s="321"/>
      <c r="CN58" s="321"/>
      <c r="CO58" s="321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V58" s="28" t="s">
        <v>120</v>
      </c>
    </row>
    <row r="59" spans="1:126" ht="13.5" thickBot="1">
      <c r="A59" s="87" t="s">
        <v>121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119" t="s">
        <v>43</v>
      </c>
      <c r="BR59" s="119"/>
      <c r="BS59" s="119"/>
      <c r="BT59" s="119"/>
      <c r="BU59" s="119"/>
      <c r="BV59" s="119"/>
      <c r="BW59" s="183" t="s">
        <v>145</v>
      </c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92" t="s">
        <v>44</v>
      </c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V59" s="28" t="s">
        <v>122</v>
      </c>
    </row>
    <row r="60" spans="1:126" ht="13.5" thickBo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S60" s="29"/>
      <c r="AT60" s="29"/>
      <c r="AU60" s="29"/>
      <c r="AV60" s="29"/>
      <c r="AW60" s="29"/>
      <c r="AX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V60" s="28" t="s">
        <v>123</v>
      </c>
    </row>
    <row r="61" spans="1:126" ht="17.25" customHeight="1" thickBot="1">
      <c r="A61" s="94" t="s">
        <v>124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139" t="s">
        <v>175</v>
      </c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C61" s="43" t="s">
        <v>51</v>
      </c>
      <c r="CD61" s="193">
        <v>347</v>
      </c>
      <c r="CE61" s="193"/>
      <c r="CF61" s="193"/>
      <c r="CG61" s="193"/>
      <c r="CH61" s="193"/>
      <c r="CI61" s="193"/>
      <c r="CJ61" s="44" t="s">
        <v>52</v>
      </c>
      <c r="CK61" s="194" t="s">
        <v>173</v>
      </c>
      <c r="CL61" s="194"/>
      <c r="CM61" s="194"/>
      <c r="CN61" s="194"/>
      <c r="CO61" s="194"/>
      <c r="CP61" s="194"/>
      <c r="CQ61" s="194"/>
      <c r="CR61" s="194"/>
      <c r="CS61" s="23"/>
      <c r="CT61" s="195" t="s">
        <v>170</v>
      </c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V61" s="28" t="s">
        <v>125</v>
      </c>
    </row>
    <row r="62" spans="1:126" ht="7.5" customHeight="1" thickBo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89" t="s">
        <v>126</v>
      </c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C62" s="89" t="s">
        <v>127</v>
      </c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45"/>
      <c r="CT62" s="89" t="s">
        <v>28</v>
      </c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29"/>
      <c r="DV62" s="28" t="s">
        <v>128</v>
      </c>
    </row>
    <row r="63" spans="1:126" ht="13.5" thickBot="1">
      <c r="A63" s="29"/>
      <c r="B63" s="29"/>
      <c r="C63" s="29"/>
      <c r="E63" s="30"/>
      <c r="F63" s="30"/>
      <c r="G63" s="30"/>
      <c r="I63" s="46"/>
      <c r="J63" s="46" t="s">
        <v>60</v>
      </c>
      <c r="K63" s="47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V63" s="28" t="s">
        <v>129</v>
      </c>
    </row>
    <row r="64" spans="1:126" ht="13.5" thickBot="1">
      <c r="A64" s="48"/>
      <c r="B64" s="49"/>
      <c r="C64" s="49"/>
      <c r="D64" s="50" t="s">
        <v>130</v>
      </c>
      <c r="E64" s="4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90" t="s">
        <v>45</v>
      </c>
      <c r="BS64" s="90"/>
      <c r="BT64" s="91">
        <v>25</v>
      </c>
      <c r="BU64" s="91"/>
      <c r="BV64" s="91"/>
      <c r="BW64" s="91"/>
      <c r="BX64" s="91"/>
      <c r="BY64" s="90" t="s">
        <v>45</v>
      </c>
      <c r="BZ64" s="90"/>
      <c r="CA64" s="246" t="s">
        <v>179</v>
      </c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143">
        <v>20</v>
      </c>
      <c r="CY64" s="143"/>
      <c r="CZ64" s="143"/>
      <c r="DA64" s="143"/>
      <c r="DB64" s="143"/>
      <c r="DC64" s="276" t="s">
        <v>180</v>
      </c>
      <c r="DD64" s="276"/>
      <c r="DE64" s="276"/>
      <c r="DF64" s="276"/>
      <c r="DG64" s="276"/>
      <c r="DH64" s="276"/>
      <c r="DI64" s="90" t="s">
        <v>46</v>
      </c>
      <c r="DJ64" s="90"/>
      <c r="DK64" s="90"/>
      <c r="DL64" s="90"/>
      <c r="DM64" s="90"/>
      <c r="DN64" s="29"/>
      <c r="DO64" s="29"/>
      <c r="DV64" s="28" t="s">
        <v>131</v>
      </c>
    </row>
    <row r="65" spans="2:126" ht="13.5" thickBot="1">
      <c r="B65" s="52"/>
      <c r="C65" s="52"/>
      <c r="D65" s="50" t="s">
        <v>132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53" t="s">
        <v>133</v>
      </c>
      <c r="AC65" s="40"/>
      <c r="AD65" s="40"/>
      <c r="AE65" s="40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K65" s="29"/>
      <c r="DL65" s="29"/>
      <c r="DM65" s="29"/>
      <c r="DN65" s="29"/>
      <c r="DO65" s="29"/>
      <c r="DV65" s="28" t="s">
        <v>134</v>
      </c>
    </row>
    <row r="66" spans="2:126" ht="13.5" thickBot="1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V66" s="28" t="s">
        <v>135</v>
      </c>
    </row>
    <row r="67" spans="2:126" ht="13.5" thickBo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V67" s="28" t="s">
        <v>136</v>
      </c>
    </row>
    <row r="68" spans="24:126" ht="13.5" thickBot="1">
      <c r="X68" s="48"/>
      <c r="Y68" s="48"/>
      <c r="Z68" s="48"/>
      <c r="AA68" s="48"/>
      <c r="AB68" s="48"/>
      <c r="AC68" s="48"/>
      <c r="AD68" s="48"/>
      <c r="AE68" s="48"/>
      <c r="AF68" s="48"/>
      <c r="A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V68" s="28" t="s">
        <v>137</v>
      </c>
    </row>
    <row r="69" spans="1:126" ht="13.5" thickBo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V69" s="28" t="s">
        <v>138</v>
      </c>
    </row>
    <row r="70" spans="1:126" ht="13.5" thickBo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V70" s="28" t="s">
        <v>139</v>
      </c>
    </row>
    <row r="71" spans="1:126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J71" s="29"/>
      <c r="AK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V71"/>
    </row>
    <row r="72" spans="1:119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</row>
    <row r="73" spans="1:126" ht="13.5" thickBo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V73" s="54" t="s">
        <v>77</v>
      </c>
    </row>
    <row r="74" spans="1:126" ht="13.5" thickBo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V74" s="55" t="s">
        <v>140</v>
      </c>
    </row>
    <row r="75" spans="1:126" ht="13.5" thickBo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V75" s="55" t="s">
        <v>141</v>
      </c>
    </row>
    <row r="76" spans="1:126" ht="13.5" thickBo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V76" s="55" t="s">
        <v>142</v>
      </c>
    </row>
    <row r="77" spans="1:126" ht="13.5" thickBo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V77" s="55" t="s">
        <v>143</v>
      </c>
    </row>
    <row r="78" spans="1:126" ht="13.5" thickBo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V78" s="55" t="s">
        <v>144</v>
      </c>
    </row>
    <row r="79" spans="1:126" ht="13.5" thickBo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V79" s="55" t="s">
        <v>145</v>
      </c>
    </row>
    <row r="80" spans="1:126" ht="13.5" thickBo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V80" s="55" t="s">
        <v>146</v>
      </c>
    </row>
    <row r="81" spans="1:126" ht="13.5" thickBo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V81" s="55" t="s">
        <v>147</v>
      </c>
    </row>
    <row r="82" spans="1:126" ht="13.5" thickBo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V82" s="55" t="s">
        <v>148</v>
      </c>
    </row>
    <row r="83" spans="1:126" ht="13.5" thickBo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V83" s="55" t="s">
        <v>149</v>
      </c>
    </row>
    <row r="84" spans="1:126" ht="13.5" thickBo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V84" s="55" t="s">
        <v>150</v>
      </c>
    </row>
    <row r="85" spans="1:126" ht="13.5" thickBo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V85" s="55" t="s">
        <v>151</v>
      </c>
    </row>
    <row r="86" spans="1:126" ht="13.5" thickBo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V86" s="55" t="s">
        <v>152</v>
      </c>
    </row>
    <row r="87" spans="1:126" ht="13.5" thickBo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V87" s="55" t="s">
        <v>153</v>
      </c>
    </row>
    <row r="88" spans="1:126" ht="13.5" thickBo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V88" s="55" t="s">
        <v>154</v>
      </c>
    </row>
    <row r="89" spans="1:126" ht="13.5" thickBo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V89" s="55" t="s">
        <v>155</v>
      </c>
    </row>
    <row r="90" spans="1:126" ht="13.5" thickBo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V90" s="55" t="s">
        <v>156</v>
      </c>
    </row>
    <row r="91" spans="1:126" ht="13.5" thickBo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V91" s="55" t="s">
        <v>157</v>
      </c>
    </row>
    <row r="92" spans="1:126" ht="13.5" thickBo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V92" s="55" t="s">
        <v>158</v>
      </c>
    </row>
    <row r="93" spans="1:126" ht="13.5" thickBo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V93" s="55" t="s">
        <v>159</v>
      </c>
    </row>
    <row r="94" spans="1:126" ht="13.5" thickBo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V94" s="55" t="s">
        <v>160</v>
      </c>
    </row>
    <row r="95" spans="1:126" ht="13.5" thickBo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V95" s="55" t="s">
        <v>161</v>
      </c>
    </row>
    <row r="96" spans="1:126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V96" s="26"/>
    </row>
    <row r="97" spans="1:126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V97" s="5" t="s">
        <v>162</v>
      </c>
    </row>
    <row r="98" spans="1:126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V98" s="5" t="s">
        <v>163</v>
      </c>
    </row>
    <row r="99" spans="1:119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</row>
    <row r="100" spans="1:119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</row>
    <row r="101" spans="1:119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</row>
    <row r="102" spans="1:119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</row>
    <row r="103" spans="1:119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</row>
    <row r="104" spans="1:119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</row>
    <row r="105" spans="1:119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</row>
    <row r="106" spans="1:119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</row>
    <row r="107" spans="1:119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</row>
    <row r="108" spans="1:119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</row>
    <row r="109" spans="1:119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</row>
    <row r="110" spans="1:119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</row>
    <row r="111" spans="1:119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</row>
    <row r="112" spans="1:119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</row>
    <row r="113" spans="1:119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</row>
    <row r="114" spans="1:119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</row>
    <row r="115" spans="1:119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</row>
    <row r="116" spans="1:119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</row>
    <row r="117" spans="1:119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</row>
    <row r="118" spans="1:119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</row>
    <row r="119" spans="1:119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</row>
    <row r="120" spans="1:119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</row>
    <row r="121" spans="1:119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</row>
    <row r="122" spans="1:119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</row>
    <row r="123" spans="1:119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</row>
    <row r="124" spans="1:119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</row>
    <row r="125" spans="1:119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</row>
    <row r="126" spans="1:119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</row>
    <row r="127" spans="1:119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</row>
    <row r="128" spans="1:119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</row>
    <row r="129" spans="1:119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</row>
    <row r="130" spans="1:119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</row>
    <row r="131" spans="1:119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</row>
    <row r="132" spans="1:119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</row>
    <row r="133" spans="1:119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</row>
    <row r="134" spans="1:119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</row>
    <row r="135" spans="1:119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</row>
    <row r="136" spans="1:119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</row>
    <row r="137" spans="1:119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</row>
    <row r="138" spans="1:119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</row>
    <row r="139" spans="1:119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</row>
    <row r="140" spans="1:119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</row>
    <row r="141" spans="1:119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</row>
    <row r="142" spans="1:119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</row>
    <row r="143" spans="1:119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</row>
    <row r="144" spans="1:119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</row>
    <row r="145" spans="1:119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</row>
    <row r="146" spans="1:119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</row>
    <row r="147" spans="1:119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</row>
    <row r="148" spans="1:119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</row>
    <row r="149" spans="1:119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</row>
  </sheetData>
  <sheetProtection password="C55E" sheet="1" objects="1" scenarios="1" selectLockedCells="1"/>
  <mergeCells count="406">
    <mergeCell ref="BI29:CB29"/>
    <mergeCell ref="BO33:BP34"/>
    <mergeCell ref="CC29:DO29"/>
    <mergeCell ref="BV19:CE20"/>
    <mergeCell ref="BV21:CE22"/>
    <mergeCell ref="BV23:CE24"/>
    <mergeCell ref="BV25:CE26"/>
    <mergeCell ref="CG33:CL36"/>
    <mergeCell ref="CM33:CM36"/>
    <mergeCell ref="BQ33:BV34"/>
    <mergeCell ref="BC40:BN40"/>
    <mergeCell ref="BC37:BN37"/>
    <mergeCell ref="BC38:BN38"/>
    <mergeCell ref="BT52:CB52"/>
    <mergeCell ref="AT38:BB38"/>
    <mergeCell ref="BC36:BN36"/>
    <mergeCell ref="BC35:BN35"/>
    <mergeCell ref="BC39:BN39"/>
    <mergeCell ref="AK35:AS35"/>
    <mergeCell ref="AK36:AS36"/>
    <mergeCell ref="AT36:BB36"/>
    <mergeCell ref="AT35:BB35"/>
    <mergeCell ref="DB45:DO45"/>
    <mergeCell ref="W29:AC29"/>
    <mergeCell ref="AD29:BH29"/>
    <mergeCell ref="A30:AJ30"/>
    <mergeCell ref="AT31:BB32"/>
    <mergeCell ref="A29:U29"/>
    <mergeCell ref="C33:AE34"/>
    <mergeCell ref="C35:AE36"/>
    <mergeCell ref="AF31:AJ32"/>
    <mergeCell ref="AT39:BB39"/>
    <mergeCell ref="A33:B36"/>
    <mergeCell ref="A31:AE32"/>
    <mergeCell ref="AF33:AJ33"/>
    <mergeCell ref="AF34:AJ34"/>
    <mergeCell ref="AF35:AJ35"/>
    <mergeCell ref="AF36:AJ36"/>
    <mergeCell ref="BW33:BW34"/>
    <mergeCell ref="BX33:CE34"/>
    <mergeCell ref="CF33:CF36"/>
    <mergeCell ref="CT62:DO62"/>
    <mergeCell ref="CC62:CR62"/>
    <mergeCell ref="CV37:DO40"/>
    <mergeCell ref="BV58:CO58"/>
    <mergeCell ref="CN33:CU36"/>
    <mergeCell ref="CJ56:CK56"/>
    <mergeCell ref="AE44:DO44"/>
    <mergeCell ref="BO35:BP36"/>
    <mergeCell ref="BX37:CE38"/>
    <mergeCell ref="BQ35:BV36"/>
    <mergeCell ref="BW35:BW36"/>
    <mergeCell ref="BX35:CE36"/>
    <mergeCell ref="BC31:BN32"/>
    <mergeCell ref="AK33:AS33"/>
    <mergeCell ref="AK34:AS34"/>
    <mergeCell ref="AT33:BB33"/>
    <mergeCell ref="AT34:BB34"/>
    <mergeCell ref="BC34:BN34"/>
    <mergeCell ref="BC33:BN33"/>
    <mergeCell ref="AA56:AB56"/>
    <mergeCell ref="AZ56:BA56"/>
    <mergeCell ref="A41:AC42"/>
    <mergeCell ref="AD42:DO42"/>
    <mergeCell ref="AD41:DO41"/>
    <mergeCell ref="CN45:CU45"/>
    <mergeCell ref="A56:J56"/>
    <mergeCell ref="CC55:CS55"/>
    <mergeCell ref="BL53:BR53"/>
    <mergeCell ref="BL54:CB54"/>
    <mergeCell ref="A37:B40"/>
    <mergeCell ref="C39:AE40"/>
    <mergeCell ref="AK37:AS37"/>
    <mergeCell ref="AK38:AS38"/>
    <mergeCell ref="AK39:AS39"/>
    <mergeCell ref="CG45:CL45"/>
    <mergeCell ref="C37:AE38"/>
    <mergeCell ref="AE43:DO43"/>
    <mergeCell ref="T10:BE10"/>
    <mergeCell ref="T11:BE11"/>
    <mergeCell ref="CK10:DN10"/>
    <mergeCell ref="DD11:DO11"/>
    <mergeCell ref="BU11:BW11"/>
    <mergeCell ref="CV11:DB11"/>
    <mergeCell ref="BX11:CI11"/>
    <mergeCell ref="A1:DO2"/>
    <mergeCell ref="DB3:DO3"/>
    <mergeCell ref="A10:S11"/>
    <mergeCell ref="A8:AF9"/>
    <mergeCell ref="BU10:BW10"/>
    <mergeCell ref="AJ8:DO9"/>
    <mergeCell ref="BF10:BG10"/>
    <mergeCell ref="BF11:BG11"/>
    <mergeCell ref="BH10:BS10"/>
    <mergeCell ref="BH11:BS11"/>
    <mergeCell ref="DC64:DH64"/>
    <mergeCell ref="CO18:CT18"/>
    <mergeCell ref="CU18:DC18"/>
    <mergeCell ref="CF19:CN19"/>
    <mergeCell ref="CO19:CT19"/>
    <mergeCell ref="CU19:DC19"/>
    <mergeCell ref="CF20:CN20"/>
    <mergeCell ref="CO20:CT20"/>
    <mergeCell ref="DB48:DC48"/>
    <mergeCell ref="DB49:DC49"/>
    <mergeCell ref="AG15:AL16"/>
    <mergeCell ref="CO13:CT16"/>
    <mergeCell ref="BE17:BN17"/>
    <mergeCell ref="AG17:AL17"/>
    <mergeCell ref="BE13:CE13"/>
    <mergeCell ref="BO15:BU16"/>
    <mergeCell ref="AM17:AR17"/>
    <mergeCell ref="CF17:CN17"/>
    <mergeCell ref="BV17:CE18"/>
    <mergeCell ref="AY18:BD18"/>
    <mergeCell ref="BO18:BU18"/>
    <mergeCell ref="AY15:BD16"/>
    <mergeCell ref="AM15:AR16"/>
    <mergeCell ref="AY17:BD17"/>
    <mergeCell ref="AM18:AR18"/>
    <mergeCell ref="AS15:AX16"/>
    <mergeCell ref="BE14:BN14"/>
    <mergeCell ref="BE18:BN18"/>
    <mergeCell ref="AS18:AX18"/>
    <mergeCell ref="AS17:AX17"/>
    <mergeCell ref="AA13:BD14"/>
    <mergeCell ref="AA15:AF16"/>
    <mergeCell ref="BE15:BN16"/>
    <mergeCell ref="AA18:AF18"/>
    <mergeCell ref="AA17:AF17"/>
    <mergeCell ref="AG18:AL18"/>
    <mergeCell ref="L13:P16"/>
    <mergeCell ref="A13:K16"/>
    <mergeCell ref="V17:Z17"/>
    <mergeCell ref="Q17:U17"/>
    <mergeCell ref="L17:P17"/>
    <mergeCell ref="V13:Z16"/>
    <mergeCell ref="Q13:U16"/>
    <mergeCell ref="L18:P18"/>
    <mergeCell ref="Q18:U18"/>
    <mergeCell ref="V18:Z18"/>
    <mergeCell ref="A17:K18"/>
    <mergeCell ref="CO28:CT28"/>
    <mergeCell ref="CU28:DC28"/>
    <mergeCell ref="CF28:CN28"/>
    <mergeCell ref="BO25:BU25"/>
    <mergeCell ref="BV27:CE28"/>
    <mergeCell ref="CU25:DC25"/>
    <mergeCell ref="CF27:CN27"/>
    <mergeCell ref="CO27:CT27"/>
    <mergeCell ref="CU27:DC27"/>
    <mergeCell ref="BE20:BN20"/>
    <mergeCell ref="AG20:AL20"/>
    <mergeCell ref="AM20:AR20"/>
    <mergeCell ref="BO31:CE32"/>
    <mergeCell ref="AS23:AX23"/>
    <mergeCell ref="AY20:BD20"/>
    <mergeCell ref="AS20:AX20"/>
    <mergeCell ref="BO20:BU20"/>
    <mergeCell ref="BO21:BU21"/>
    <mergeCell ref="AK31:AS32"/>
    <mergeCell ref="AS19:AX19"/>
    <mergeCell ref="BE19:BN19"/>
    <mergeCell ref="AA19:AF19"/>
    <mergeCell ref="AG19:AL19"/>
    <mergeCell ref="AM19:AR19"/>
    <mergeCell ref="AY19:BD19"/>
    <mergeCell ref="A19:K20"/>
    <mergeCell ref="L19:P19"/>
    <mergeCell ref="Q19:U19"/>
    <mergeCell ref="V19:Z19"/>
    <mergeCell ref="L20:P20"/>
    <mergeCell ref="Q20:U20"/>
    <mergeCell ref="V20:Z20"/>
    <mergeCell ref="CU20:DC20"/>
    <mergeCell ref="AA21:AF21"/>
    <mergeCell ref="AG21:AL21"/>
    <mergeCell ref="AM21:AR21"/>
    <mergeCell ref="AY21:BD21"/>
    <mergeCell ref="AS21:AX21"/>
    <mergeCell ref="BE21:BN21"/>
    <mergeCell ref="CF21:CN21"/>
    <mergeCell ref="CO21:CT21"/>
    <mergeCell ref="AA20:AF20"/>
    <mergeCell ref="AA22:AF22"/>
    <mergeCell ref="CU21:DC21"/>
    <mergeCell ref="CA64:CW64"/>
    <mergeCell ref="BK48:CZ48"/>
    <mergeCell ref="BO39:BP40"/>
    <mergeCell ref="BQ39:BV40"/>
    <mergeCell ref="BW39:BW40"/>
    <mergeCell ref="BX39:CE40"/>
    <mergeCell ref="BO37:BP38"/>
    <mergeCell ref="CU22:DC22"/>
    <mergeCell ref="AG22:AL22"/>
    <mergeCell ref="AM22:AR22"/>
    <mergeCell ref="AY22:BD22"/>
    <mergeCell ref="CO22:CT22"/>
    <mergeCell ref="AS22:AX22"/>
    <mergeCell ref="BE22:BN22"/>
    <mergeCell ref="CF22:CN22"/>
    <mergeCell ref="BO22:BU22"/>
    <mergeCell ref="A21:K22"/>
    <mergeCell ref="L21:P21"/>
    <mergeCell ref="Q21:U21"/>
    <mergeCell ref="V21:Z21"/>
    <mergeCell ref="L22:P22"/>
    <mergeCell ref="Q22:U22"/>
    <mergeCell ref="V22:Z22"/>
    <mergeCell ref="AA23:AF23"/>
    <mergeCell ref="AG23:AL23"/>
    <mergeCell ref="AM23:AR23"/>
    <mergeCell ref="AY23:BD23"/>
    <mergeCell ref="AM25:AR25"/>
    <mergeCell ref="AY25:BD25"/>
    <mergeCell ref="AS25:AX25"/>
    <mergeCell ref="BE23:BN23"/>
    <mergeCell ref="BE25:BN25"/>
    <mergeCell ref="AA24:AF24"/>
    <mergeCell ref="AG24:AL24"/>
    <mergeCell ref="AM24:AR24"/>
    <mergeCell ref="AY24:BD24"/>
    <mergeCell ref="A23:K24"/>
    <mergeCell ref="L23:P23"/>
    <mergeCell ref="Q23:U23"/>
    <mergeCell ref="V23:Z23"/>
    <mergeCell ref="L24:P24"/>
    <mergeCell ref="Q24:U24"/>
    <mergeCell ref="V24:Z24"/>
    <mergeCell ref="L26:P26"/>
    <mergeCell ref="CO24:CT24"/>
    <mergeCell ref="CU24:DC24"/>
    <mergeCell ref="AS24:AX24"/>
    <mergeCell ref="BE24:BN24"/>
    <mergeCell ref="BO24:BU24"/>
    <mergeCell ref="CF25:CN25"/>
    <mergeCell ref="CO25:CT25"/>
    <mergeCell ref="AA25:AF25"/>
    <mergeCell ref="AG25:AL25"/>
    <mergeCell ref="Q26:U26"/>
    <mergeCell ref="V26:Z26"/>
    <mergeCell ref="AA26:AF26"/>
    <mergeCell ref="AG26:AL26"/>
    <mergeCell ref="AM26:AR26"/>
    <mergeCell ref="AY26:BD26"/>
    <mergeCell ref="CU26:DC26"/>
    <mergeCell ref="AS26:AX26"/>
    <mergeCell ref="BE26:BN26"/>
    <mergeCell ref="CF26:CN26"/>
    <mergeCell ref="CO26:CT26"/>
    <mergeCell ref="BO26:BU26"/>
    <mergeCell ref="AA27:AF27"/>
    <mergeCell ref="AG27:AL27"/>
    <mergeCell ref="A25:K26"/>
    <mergeCell ref="L25:P25"/>
    <mergeCell ref="Q25:U25"/>
    <mergeCell ref="V25:Z25"/>
    <mergeCell ref="A27:K28"/>
    <mergeCell ref="L27:P27"/>
    <mergeCell ref="Q27:U27"/>
    <mergeCell ref="V27:Z27"/>
    <mergeCell ref="L28:P28"/>
    <mergeCell ref="Q28:U28"/>
    <mergeCell ref="V28:Z28"/>
    <mergeCell ref="BE28:BN28"/>
    <mergeCell ref="AA28:AF28"/>
    <mergeCell ref="AM28:AR28"/>
    <mergeCell ref="AY28:BD28"/>
    <mergeCell ref="AS28:AX28"/>
    <mergeCell ref="AG28:AL28"/>
    <mergeCell ref="AM27:AR27"/>
    <mergeCell ref="AY27:BD27"/>
    <mergeCell ref="AS27:AX27"/>
    <mergeCell ref="BO27:BU27"/>
    <mergeCell ref="BE27:BN27"/>
    <mergeCell ref="A43:AD43"/>
    <mergeCell ref="BQ37:BV38"/>
    <mergeCell ref="BW37:BW38"/>
    <mergeCell ref="AF39:AJ39"/>
    <mergeCell ref="AF40:AJ40"/>
    <mergeCell ref="AF37:AJ37"/>
    <mergeCell ref="AF38:AJ38"/>
    <mergeCell ref="AK40:AS40"/>
    <mergeCell ref="AT40:BB40"/>
    <mergeCell ref="AT37:BB37"/>
    <mergeCell ref="AD58:AR58"/>
    <mergeCell ref="CV45:DA45"/>
    <mergeCell ref="X58:AC58"/>
    <mergeCell ref="A45:L45"/>
    <mergeCell ref="CB45:CF45"/>
    <mergeCell ref="M45:CA45"/>
    <mergeCell ref="C48:D48"/>
    <mergeCell ref="C49:D49"/>
    <mergeCell ref="R48:S48"/>
    <mergeCell ref="R49:S49"/>
    <mergeCell ref="B58:F58"/>
    <mergeCell ref="G58:L58"/>
    <mergeCell ref="O58:V58"/>
    <mergeCell ref="M58:N58"/>
    <mergeCell ref="BF58:BG58"/>
    <mergeCell ref="BQ58:BU58"/>
    <mergeCell ref="AZ58:BE58"/>
    <mergeCell ref="BH58:BO58"/>
    <mergeCell ref="AT58:AY58"/>
    <mergeCell ref="CX64:DB64"/>
    <mergeCell ref="DI64:DM64"/>
    <mergeCell ref="BS5:CL5"/>
    <mergeCell ref="BS6:CL6"/>
    <mergeCell ref="BR64:BS64"/>
    <mergeCell ref="BT64:BX64"/>
    <mergeCell ref="BY64:BZ64"/>
    <mergeCell ref="CV59:DO59"/>
    <mergeCell ref="BO23:BU23"/>
    <mergeCell ref="A61:AH62"/>
    <mergeCell ref="A59:AE59"/>
    <mergeCell ref="AF59:BP59"/>
    <mergeCell ref="BQ59:BV59"/>
    <mergeCell ref="AI61:CA61"/>
    <mergeCell ref="AI62:CA62"/>
    <mergeCell ref="CM4:DG4"/>
    <mergeCell ref="CM5:CY5"/>
    <mergeCell ref="CM6:CY6"/>
    <mergeCell ref="BX10:CI10"/>
    <mergeCell ref="BS7:CO7"/>
    <mergeCell ref="CP7:DB7"/>
    <mergeCell ref="DC6:DO6"/>
    <mergeCell ref="A12:AM12"/>
    <mergeCell ref="CC52:CD52"/>
    <mergeCell ref="DD12:DO12"/>
    <mergeCell ref="DF5:DL5"/>
    <mergeCell ref="A52:AC53"/>
    <mergeCell ref="CE52:CJ52"/>
    <mergeCell ref="CL52:CS52"/>
    <mergeCell ref="BM52:BR52"/>
    <mergeCell ref="BS53:CS53"/>
    <mergeCell ref="BL51:CB51"/>
    <mergeCell ref="A57:AS57"/>
    <mergeCell ref="CJ49:CZ49"/>
    <mergeCell ref="M56:Y56"/>
    <mergeCell ref="AP56:AX56"/>
    <mergeCell ref="BP56:CH56"/>
    <mergeCell ref="BM55:BR55"/>
    <mergeCell ref="CC54:CS54"/>
    <mergeCell ref="CT55:DO55"/>
    <mergeCell ref="BT55:CB55"/>
    <mergeCell ref="CC51:CS51"/>
    <mergeCell ref="A54:AC55"/>
    <mergeCell ref="AD54:BK55"/>
    <mergeCell ref="A47:BA47"/>
    <mergeCell ref="AK46:AP46"/>
    <mergeCell ref="AR46:AY46"/>
    <mergeCell ref="AE46:AJ46"/>
    <mergeCell ref="A50:AA50"/>
    <mergeCell ref="A51:AC51"/>
    <mergeCell ref="AD52:BK53"/>
    <mergeCell ref="BE46:BX46"/>
    <mergeCell ref="BV15:CE16"/>
    <mergeCell ref="CU13:DC16"/>
    <mergeCell ref="CU17:DC17"/>
    <mergeCell ref="CO17:CT17"/>
    <mergeCell ref="CF13:CN16"/>
    <mergeCell ref="BO14:CE14"/>
    <mergeCell ref="BO17:BU17"/>
    <mergeCell ref="CF18:CN18"/>
    <mergeCell ref="BH47:DM47"/>
    <mergeCell ref="AD51:BK51"/>
    <mergeCell ref="AZ46:BD46"/>
    <mergeCell ref="BO19:BU19"/>
    <mergeCell ref="BO28:BU28"/>
    <mergeCell ref="DD21:DF21"/>
    <mergeCell ref="DD28:DF28"/>
    <mergeCell ref="DD27:DF27"/>
    <mergeCell ref="DD20:DF20"/>
    <mergeCell ref="CT53:CU53"/>
    <mergeCell ref="BY46:CK46"/>
    <mergeCell ref="CL46:DO46"/>
    <mergeCell ref="CT52:CU52"/>
    <mergeCell ref="CV52:DO52"/>
    <mergeCell ref="CT51:DO51"/>
    <mergeCell ref="CD61:CI61"/>
    <mergeCell ref="CK61:CR61"/>
    <mergeCell ref="CT61:DO61"/>
    <mergeCell ref="CG37:CL40"/>
    <mergeCell ref="CF37:CF40"/>
    <mergeCell ref="CM37:CM40"/>
    <mergeCell ref="CN37:CU40"/>
    <mergeCell ref="BW59:CU59"/>
    <mergeCell ref="CV53:DO53"/>
    <mergeCell ref="CT54:DO54"/>
    <mergeCell ref="CV12:DB12"/>
    <mergeCell ref="CF31:CU32"/>
    <mergeCell ref="CV33:DO36"/>
    <mergeCell ref="CV31:DO32"/>
    <mergeCell ref="CO23:CT23"/>
    <mergeCell ref="CU23:DC23"/>
    <mergeCell ref="CF24:CN24"/>
    <mergeCell ref="CF23:CN23"/>
    <mergeCell ref="DD26:DF26"/>
    <mergeCell ref="DD25:DF25"/>
    <mergeCell ref="DD22:DF22"/>
    <mergeCell ref="DD23:DF23"/>
    <mergeCell ref="DD24:DF24"/>
    <mergeCell ref="DD13:DF16"/>
    <mergeCell ref="DD17:DF17"/>
    <mergeCell ref="DD18:DF18"/>
    <mergeCell ref="DD19:DF19"/>
  </mergeCells>
  <dataValidations count="129">
    <dataValidation type="date" allowBlank="1" showInputMessage="1" showErrorMessage="1" prompt="Введите дату начала отборочного этапа" errorTitle="ОШИБКА ФОРМАТА!" error="Введите дату в формате ДД.ММ.ГГ&#10;или&#10;Дата начала ОЭ должна быть меньше даты начала ОТ не больше чем на 2 дня" sqref="BH10:BS10">
      <formula1>BH11-2</formula1>
      <formula2>BH11</formula2>
    </dataValidation>
    <dataValidation type="date" operator="greaterThan" allowBlank="1" showInputMessage="1" showErrorMessage="1" prompt="Введите дату начала основого турнира в формате ДД.ММ.ГГ" errorTitle="ОШИБКА!" error="Введите дату в формате ДД.ММ.ГГ&#10;или&#10;Дата начала основного турнира должна быть больше текущей даты!" sqref="BH11:BS11">
      <formula1>DV2</formula1>
    </dataValidation>
    <dataValidation type="date" allowBlank="1" showInputMessage="1" showErrorMessage="1" prompt="Введите дату окончания ОЭ в формате ДД.ММ.ГГ" errorTitle="ОШИБКА!" error="Введите дату в фформате ДД.ММ.ГГ&#10;или&#10;Дата окончания ОЭ должна быть больше даты начала ОЭ и меньше даты начала ОТ" sqref="BX10:CI10">
      <formula1>BH10+1</formula1>
      <formula2>BH11-1</formula2>
    </dataValidation>
    <dataValidation type="date" allowBlank="1" showInputMessage="1" showErrorMessage="1" prompt="Введите дату окончания ОТ в формате ДД.ММ.ГГ" errorTitle="ОШИБКА!" error="Введите дату в формате ДД.ММ.ГГ&#10;или&#10;Дата окончания ОТ должна быть больше даты начала ОТ не более чем на 14 дней" sqref="BX11:CI11">
      <formula1>BH11+1</formula1>
      <formula2>BH11+14</formula2>
    </dataValidation>
    <dataValidation type="date" operator="notEqual" allowBlank="1" showInputMessage="1" showErrorMessage="1" promptTitle="Дата получения" prompt="Вводится сотрудниками РТТ" errorTitle="ОШИБКА!!!" error="Введите дату в формате ДД.ММ.ГГ" sqref="CM5:CY5">
      <formula1>BH11</formula1>
    </dataValidation>
    <dataValidation type="date" operator="notEqual" allowBlank="1" showInputMessage="1" showErrorMessage="1" promptTitle="Дата отправления" prompt="Вводится сотрудниками РТТ" errorTitle="ОШИБКА!!!" error="Введите дату в формате ДД.ММ.ГГ" sqref="CM6:CY6">
      <formula1>BH11</formula1>
    </dataValidation>
    <dataValidation type="date" operator="notEqual" allowBlank="1" showInputMessage="1" showErrorMessage="1" promptTitle="Дата регистрации заявки" prompt="Вводится сотрудниками РТТ" errorTitle="ОШИБКА!!!" error="Введите дату в формате ДД.ММ.ГГ" sqref="CP7:DB7">
      <formula1>BH11</formula1>
    </dataValidation>
    <dataValidation type="whole" operator="greaterThan" allowBlank="1" showInputMessage="1" showErrorMessage="1" promptTitle="Код города" prompt="Введите код города" errorTitle="ОШИБКА!" error="Поле может содержать только целое число!" sqref="BM52:BR52 CG33:CL36 CD61:CI61 AZ58:BE58 BM55:BR55 CE52:CJ52 AK46:AP46 CG37 CG45:CL45 G58:L58">
      <formula1>0</formula1>
    </dataValidation>
    <dataValidation type="whole" operator="greaterThan" allowBlank="1" showInputMessage="1" showErrorMessage="1" promptTitle="Кол-во часов ежедневного использ" prompt="Введите количество часов ежедневного использования" errorTitle="ОШИБКА!" error="Поле может содержать только целые числа!" sqref="BC38:BN38 BC40:BN40 BC34:BN34 BC36:BN36">
      <formula1>0</formula1>
    </dataValidation>
    <dataValidation type="list" allowBlank="1" showInputMessage="1" showErrorMessage="1" promptTitle="Корты" prompt="Выберите тип кортов" sqref="AT34:BB34 AT38:BB38 AT36:BB36 AT40:BB40">
      <formula1>$DV$97:$DV$98</formula1>
    </dataValidation>
    <dataValidation type="list" allowBlank="1" showInputMessage="1" showErrorMessage="1" promptTitle="Тип покрытия" prompt="Выберите из списка" sqref="AK34:AS34 AK36:AS36 AK38:AS38 AK40:AS40">
      <formula1>$DV$42:$DV$70</formula1>
    </dataValidation>
    <dataValidation allowBlank="1" showInputMessage="1" showErrorMessage="1" promptTitle="Мобильный телефон" prompt="Введите номер мобильного телефона" sqref="DB45 BS53 CC55 AD58"/>
    <dataValidation operator="lessThan" allowBlank="1" showInputMessage="1" showErrorMessage="1" promptTitle="Последний срок подачи заявок" prompt="Заполняется автоматически" sqref="DD11:DO12"/>
    <dataValidation allowBlank="1" showInputMessage="1" showErrorMessage="1" promptTitle="Номер телефона" prompt="Введите номер телефона&#10;разрешается использовать  &quot;-&quot;" sqref="BX39 CK61:CR61 BT55:CB55 BT52:CB52 BX33:CE36 AR46:AY46 O58:V58 CN45:CU45 BH58:BO58 BX37 CN33:CU40"/>
    <dataValidation allowBlank="1" showInputMessage="1" showErrorMessage="1" promptTitle="E-mail" prompt="Введите адрес электронной почты" sqref="CT55:DO55 CV33:DO40 CT61:DO61 BE46:BX46 CV52:DO53 BV58:CO58"/>
    <dataValidation type="whole" operator="greaterThan" allowBlank="1" showInputMessage="1" showErrorMessage="1" promptTitle="Код города" prompt="Введите код города" errorTitle="ОШИБКА!" error="Поле может содержать только целое число" sqref="BQ33:BV40">
      <formula1>0</formula1>
    </dataValidation>
    <dataValidation type="list" allowBlank="1" showInputMessage="1" showErrorMessage="1" promptTitle="Смешанная система проведения" prompt="Введите * для турнира ВГ 9 - 10 лет, юноши" sqref="AY17:BD17">
      <formula1>$DV$21</formula1>
    </dataValidation>
    <dataValidation type="list" allowBlank="1" showInputMessage="1" showErrorMessage="1" promptTitle="Смешанная система проведения" prompt="Введите * для турнира ВГ 9 - 10 лет, девушки" sqref="AY18:BD18">
      <formula1>$DV$21</formula1>
    </dataValidation>
    <dataValidation type="list" allowBlank="1" showInputMessage="1" showErrorMessage="1" promptTitle="Смешанная система проведения" prompt="Введите * для турнира ВГ 12 лет и моложе, юноши" sqref="AY19:BD19">
      <formula1>$DV$21</formula1>
    </dataValidation>
    <dataValidation type="list" allowBlank="1" showInputMessage="1" showErrorMessage="1" promptTitle="Смешанная система проведения" prompt="Введите * для турнира ВГ 12 лет и моложе, девушки" sqref="AY20:BD20">
      <formula1>$DV$21</formula1>
    </dataValidation>
    <dataValidation type="list" allowBlank="1" showInputMessage="1" showErrorMessage="1" promptTitle="Смешанная система проведения" prompt="Введите * для турнира ВГ 14 лет и моложе, юноши" sqref="AY21:BD21">
      <formula1>$DV$21</formula1>
    </dataValidation>
    <dataValidation type="list" allowBlank="1" showInputMessage="1" showErrorMessage="1" promptTitle="Смешанная система проведения" prompt="Введите * для турнира ВГ 14 лет и моложе, девушки" sqref="AY22:BD22">
      <formula1>$DV$21</formula1>
    </dataValidation>
    <dataValidation type="list" allowBlank="1" showInputMessage="1" showErrorMessage="1" promptTitle="Смешанная система проведения" prompt="Введите * для турнира ВГ 16 лет и моложе, юноши" sqref="AY23:BD23">
      <formula1>$DV$21</formula1>
    </dataValidation>
    <dataValidation type="list" allowBlank="1" showInputMessage="1" showErrorMessage="1" promptTitle="Смешанная система проведения" prompt="Введите * для турнира ВГ 16 лет и моложе, девушки" sqref="AY24:BD24">
      <formula1>$DV$21</formula1>
    </dataValidation>
    <dataValidation type="list" allowBlank="1" showInputMessage="1" showErrorMessage="1" promptTitle="Смешанная система проведения" prompt="Введите * для турнира ВГ 18 лет и моложе, юноши" sqref="AY25:BD25">
      <formula1>$DV$21</formula1>
    </dataValidation>
    <dataValidation type="list" allowBlank="1" showInputMessage="1" showErrorMessage="1" promptTitle="Смешанная система проведения" prompt="Введите * для турнира ВГ 18 лет и моложе, девушки" sqref="AY26:BD26">
      <formula1>$DV$21</formula1>
    </dataValidation>
    <dataValidation type="list" allowBlank="1" showInputMessage="1" showErrorMessage="1" promptTitle="Смешанная система проведения" prompt="Введите * для турнира ВГ &quot;Взрослые&quot;, мужчины" sqref="AY27:BD27">
      <formula1>$DV$21</formula1>
    </dataValidation>
    <dataValidation type="list" allowBlank="1" showInputMessage="1" showErrorMessage="1" promptTitle="Смешанная система проведения" prompt="Введите * для турнира ВГ &quot;Взрослые&quot;, женщины" sqref="AY28:BD28">
      <formula1>$DV$21</formula1>
    </dataValidation>
    <dataValidation type="list" allowBlank="1" showInputMessage="1" showErrorMessage="1" promptTitle="Круговая система проведения" prompt="Введите * для турнира ВГ 9 - 10 лет, юноши" sqref="AS17:AX17">
      <formula1>$DV$21</formula1>
    </dataValidation>
    <dataValidation type="list" allowBlank="1" showInputMessage="1" showErrorMessage="1" promptTitle="Круговая система проведения" prompt="Введите * для турнира ВГ 9 - 10 лет, девушки" sqref="AS18:AX18">
      <formula1>$DV$21</formula1>
    </dataValidation>
    <dataValidation type="list" allowBlank="1" showInputMessage="1" showErrorMessage="1" promptTitle="Круговая система проведения" prompt="Введите * для турнира ВГ 12 лет и моложе, юноши" sqref="AS19:AX19">
      <formula1>$DV$21</formula1>
    </dataValidation>
    <dataValidation type="list" allowBlank="1" showInputMessage="1" showErrorMessage="1" promptTitle="Круговая система проведения" prompt="Введите * для турнира ВГ 12 лет и моложе, девушки" sqref="AS20:AX20">
      <formula1>$DV$21</formula1>
    </dataValidation>
    <dataValidation type="list" allowBlank="1" showInputMessage="1" showErrorMessage="1" promptTitle="Круговая система проведения" prompt="Введите * для турнира ВГ 14 лет и моложе, юноши" sqref="AS21:AX21">
      <formula1>$DV$21</formula1>
    </dataValidation>
    <dataValidation type="list" allowBlank="1" showInputMessage="1" showErrorMessage="1" promptTitle="Круговая система проведения" prompt="Введите * для турнира ВГ 14 лет и моложе, девушки" sqref="AS22:AX22">
      <formula1>$DV$21</formula1>
    </dataValidation>
    <dataValidation type="list" allowBlank="1" showInputMessage="1" showErrorMessage="1" promptTitle="Круговая система проведения" prompt="Введите * для турнира ВГ 16 лет и моложе, юноши" sqref="AS23:AX23">
      <formula1>$DV$21</formula1>
    </dataValidation>
    <dataValidation type="list" allowBlank="1" showInputMessage="1" showErrorMessage="1" promptTitle="Круговая система проведения" prompt="Введите * для турнира ВГ 16 лет и моложе, девушки" sqref="AS24:AX24">
      <formula1>$DV$21</formula1>
    </dataValidation>
    <dataValidation type="list" allowBlank="1" showInputMessage="1" showErrorMessage="1" promptTitle="Круговая система проведения" prompt="Введите * для турнира ВГ 18 лет и моложе, юноши" sqref="AS25:AX25">
      <formula1>$DV$21</formula1>
    </dataValidation>
    <dataValidation type="list" allowBlank="1" showInputMessage="1" showErrorMessage="1" promptTitle="Круговая система проведения" prompt="Введите * для турнира ВГ 18 лет и моложе, девушки" sqref="AS26:AX26">
      <formula1>$DV$21</formula1>
    </dataValidation>
    <dataValidation type="list" allowBlank="1" showInputMessage="1" showErrorMessage="1" promptTitle="Круговая система проведения" prompt="Введите * для турнира ВГ &quot;Взрослые&quot;, мужчины" sqref="AS27:AX27">
      <formula1>$DV$21</formula1>
    </dataValidation>
    <dataValidation type="list" allowBlank="1" showInputMessage="1" showErrorMessage="1" promptTitle="Круговая система проведения" prompt="Введите * для турнира ВГ &quot;Взрослые&quot;, женщины" sqref="AS28:AX28">
      <formula1>$DV$21</formula1>
    </dataValidation>
    <dataValidation type="whole" allowBlank="1" showInputMessage="1" showErrorMessage="1" prompt="Введите дату" sqref="BT64:BX64">
      <formula1>1</formula1>
      <formula2>31</formula2>
    </dataValidation>
    <dataValidation type="list" allowBlank="1" showInputMessage="1" showErrorMessage="1" promptTitle="Мячи" prompt="Выберите тип мячей" sqref="BW59:CU59">
      <formula1>$DV$74:$DV$95</formula1>
    </dataValidation>
    <dataValidation allowBlank="1" sqref="AT31 AT39 AT35 AK33:AT33 AK37:AT37"/>
    <dataValidation type="list" allowBlank="1" showInputMessage="1" showErrorMessage="1" promptTitle="Категория турнира" prompt="Выберите категорию турнира юношей, для возрастной группы 9-10 лет" sqref="Q17:U17">
      <formula1>$DV$34</formula1>
    </dataValidation>
    <dataValidation type="list" allowBlank="1" showInputMessage="1" showErrorMessage="1" promptTitle="Категория турнира" prompt="Выберите категорию турнира девушек, для возрастной группы 9-10 лет" sqref="Q18:U18">
      <formula1>$DV$34</formula1>
    </dataValidation>
    <dataValidation type="list" allowBlank="1" showInputMessage="1" showErrorMessage="1" promptTitle="Категория турнира" prompt="Выберите категорию турнира юношей, для возрастной группы 12 лет и моложе" sqref="Q19:U19">
      <formula1>$DV$25:$DV$31</formula1>
    </dataValidation>
    <dataValidation type="list" allowBlank="1" showInputMessage="1" showErrorMessage="1" promptTitle="Категория турнира" prompt="Выберите категорию турнира девушек, для возрастной группы 12 лет и моложе" sqref="Q20:U20">
      <formula1>$DV$25:$DV$31</formula1>
    </dataValidation>
    <dataValidation type="list" allowBlank="1" showInputMessage="1" showErrorMessage="1" promptTitle="Категория турнира" prompt="Выберите категорию турнира юношей, для возрастной группы 14 лет и моложе" sqref="Q21:U21">
      <formula1>$DV$25:$DV$31</formula1>
    </dataValidation>
    <dataValidation type="list" allowBlank="1" showInputMessage="1" showErrorMessage="1" promptTitle="Категория турнира" prompt="Выберите категорию турнира девушек, для возрастной группы 14 лет и моложе" sqref="Q22:U22">
      <formula1>$DV$25:$DV$31</formula1>
    </dataValidation>
    <dataValidation type="list" allowBlank="1" showInputMessage="1" showErrorMessage="1" promptTitle="Категория турнира" prompt="Выберите категорию турнира юношей, для возрастной группы 16 лет и моложе" sqref="Q23:U23">
      <formula1>$DV$25:$DV$31</formula1>
    </dataValidation>
    <dataValidation type="list" allowBlank="1" showInputMessage="1" showErrorMessage="1" promptTitle="Категория турнира" prompt="Выберите категорию турнира девушек, для возрастной группы 16 лет и моложе" sqref="Q24:U24">
      <formula1>$DV$25:$DV$31</formula1>
    </dataValidation>
    <dataValidation type="list" allowBlank="1" showInputMessage="1" showErrorMessage="1" promptTitle="Категория турнира" prompt="Выберите категорию турнира юношей, для возрастной группы 18 лет и моложе" sqref="Q25:U25">
      <formula1>$DV$25:$DV$31</formula1>
    </dataValidation>
    <dataValidation type="list" allowBlank="1" showInputMessage="1" showErrorMessage="1" promptTitle="Категория турнира" prompt="Выберите категорию турнира девушек, для возрастной группы 18 лет и моложе" sqref="Q26:U26">
      <formula1>$DV$25:$DV$31</formula1>
    </dataValidation>
    <dataValidation type="list" allowBlank="1" showInputMessage="1" showErrorMessage="1" promptTitle="Категория турнира" prompt="Выберите категорию турнира мужчин, для возрастной группы &quot;Взрослые&quot;" sqref="Q27:U27">
      <formula1>$DV$25:$DV$31</formula1>
    </dataValidation>
    <dataValidation type="list" allowBlank="1" showInputMessage="1" showErrorMessage="1" promptTitle="Категория турнира" prompt="Выберите категорию турнира женщин, для возрастной группы &quot;Взрослые&quot;" sqref="Q28:U28">
      <formula1>$DV$25:$DV$31</formula1>
    </dataValidation>
    <dataValidation type="list" allowBlank="1" showInputMessage="1" showErrorMessage="1" promptTitle="Класс турнира" prompt="Введите класс турнира юношей для возрастной группы 12 лет и моложе" sqref="V19:Z19">
      <formula1>$DV$35:$DV$37</formula1>
    </dataValidation>
    <dataValidation type="list" allowBlank="1" showInputMessage="1" showErrorMessage="1" promptTitle="Класс турнира" prompt="Введите класс турнира девушек для возрастной группы 12 лет и моложе" sqref="V20:Z20">
      <formula1>$DV$35:$DV$37</formula1>
    </dataValidation>
    <dataValidation type="list" allowBlank="1" showInputMessage="1" showErrorMessage="1" promptTitle="Класс турнира" prompt="Введите класс турнира юношей для возрастной группы 14 лет и моложе" sqref="V21:Z21">
      <formula1>$DV$35:$DV$37</formula1>
    </dataValidation>
    <dataValidation type="list" allowBlank="1" showInputMessage="1" showErrorMessage="1" promptTitle="Класс турнира" prompt="Введите класс турнира девушек для возрастной группы 14 лет и моложе" sqref="V22:Z22">
      <formula1>$DV$35:$DV$37</formula1>
    </dataValidation>
    <dataValidation type="list" allowBlank="1" showInputMessage="1" showErrorMessage="1" promptTitle="Класс турнира" prompt="Введите класс турнира юношей для возрастной группы 16 лет и моложе" sqref="V23:Z23">
      <formula1>$DV$35:$DV$37</formula1>
    </dataValidation>
    <dataValidation type="list" allowBlank="1" showInputMessage="1" showErrorMessage="1" promptTitle="Класс турнира" prompt="Введите класс турнира девушек для возрастной группы 16 лет и моложе" sqref="V24:Z24">
      <formula1>$DV$35:$DV$37</formula1>
    </dataValidation>
    <dataValidation type="list" allowBlank="1" showInputMessage="1" showErrorMessage="1" promptTitle="Класс турнира" prompt="Введите класс турнира юношей для возрастной группы 18 лет и моложе" sqref="V25:Z25">
      <formula1>$DV$35:$DV$37</formula1>
    </dataValidation>
    <dataValidation type="list" allowBlank="1" showInputMessage="1" showErrorMessage="1" promptTitle="Класс турнира" prompt="Введите класс турнира девушек для возрастной группы 18 лет и моложе" sqref="V26:Z26">
      <formula1>$DV$35:$DV$37</formula1>
    </dataValidation>
    <dataValidation type="list" allowBlank="1" showInputMessage="1" showErrorMessage="1" promptTitle="Класс турнира" prompt="Введите класс турнира женщин, для возрастной группы &quot;Взрослые&quot;" sqref="V28:Z28">
      <formula1>$DV$35:$DV$37</formula1>
    </dataValidation>
    <dataValidation type="list" allowBlank="1" showInputMessage="1" showErrorMessage="1" promptTitle="Класс турнира" prompt="Введите класс турнира мужчин для возрастной &quot;Взрослые&quot;" sqref="V27:Z27">
      <formula1>$DV$35:$DV$37</formula1>
    </dataValidation>
    <dataValidation type="list" allowBlank="1" showInputMessage="1" showErrorMessage="1" promptTitle="Олимпийская система проведения" prompt="Введите * для турнира ВГ &quot;Взрослые&quot;, женщины" sqref="AA28:AF28">
      <formula1>$DV$21</formula1>
    </dataValidation>
    <dataValidation type="list" allowBlank="1" showInputMessage="1" showErrorMessage="1" promptTitle="Олимпийская система проведения" prompt="Введите * для турнира ВГ 9 - 10 лет, девушки" sqref="AA18:AF18">
      <formula1>$DV$21</formula1>
    </dataValidation>
    <dataValidation type="list" allowBlank="1" showInputMessage="1" showErrorMessage="1" promptTitle="Олимпийская система проведения" prompt="Введите * для турнира ВГ 9 - 10 лет, юноши" sqref="AA17:AF17">
      <formula1>$DV$21</formula1>
    </dataValidation>
    <dataValidation type="list" allowBlank="1" showInputMessage="1" showErrorMessage="1" promptTitle="Олимпийская система проведения" prompt="Введите * для турнира ВГ 12 лет и моложе, девушки" sqref="AA20:AF20">
      <formula1>$DV$21</formula1>
    </dataValidation>
    <dataValidation type="list" allowBlank="1" showInputMessage="1" showErrorMessage="1" promptTitle="Олимпийская система проведения" prompt="Введите * для турнира ВГ 12 лет и моложе, юноши" sqref="AA19:AF19">
      <formula1>$DV$21</formula1>
    </dataValidation>
    <dataValidation type="list" allowBlank="1" showInputMessage="1" showErrorMessage="1" promptTitle="Олимпийская система проведения" prompt="Введите * для турнира ВГ 14 лет и моложе, юноши" sqref="AA21:AF21">
      <formula1>$DV$21</formula1>
    </dataValidation>
    <dataValidation type="list" allowBlank="1" showInputMessage="1" showErrorMessage="1" promptTitle="Олимпийская система проведения" prompt="Введите * для турнира ВГ 14 лет и моложе, девушки" sqref="AA22:AF22">
      <formula1>$DV$21</formula1>
    </dataValidation>
    <dataValidation type="list" allowBlank="1" showInputMessage="1" showErrorMessage="1" promptTitle="Олимпийская система проведения" prompt="Введите * для турнира ВГ 16 лет и моложе, девушки" sqref="AA24:AF24">
      <formula1>$DV$21</formula1>
    </dataValidation>
    <dataValidation type="list" allowBlank="1" showInputMessage="1" showErrorMessage="1" promptTitle="Олимпийская система проведения" prompt="Введите * для турнира ВГ 16 лет и моложе, юноши" sqref="AA23:AF23">
      <formula1>$DV$21</formula1>
    </dataValidation>
    <dataValidation type="list" allowBlank="1" showInputMessage="1" showErrorMessage="1" promptTitle="Олимпийская система проведения" prompt="Введите * для турнира ВГ 18 лет и моложе, юноши" sqref="AA25:AF25">
      <formula1>$DV$21</formula1>
    </dataValidation>
    <dataValidation type="list" allowBlank="1" showInputMessage="1" showErrorMessage="1" promptTitle="Олимпийская система проведения" prompt="Введите * для турнира ВГ 18 лет и моложе, девушки" sqref="AA26:AF26">
      <formula1>$DV$21</formula1>
    </dataValidation>
    <dataValidation type="list" allowBlank="1" showInputMessage="1" showErrorMessage="1" promptTitle="Олимпийская система проведения" prompt="Введите * для турнира ВГ &quot;Взрослые&quot;, мужчины" sqref="AA27:AF27">
      <formula1>$DV$21</formula1>
    </dataValidation>
    <dataValidation type="list" allowBlank="1" showInputMessage="1" showErrorMessage="1" promptTitle="Олимпийская и ДТ" prompt="Введите * для турнира ВГ 9 - 10 лет, юноши" sqref="AG17:AL17">
      <formula1>$DV$21</formula1>
    </dataValidation>
    <dataValidation type="list" allowBlank="1" showInputMessage="1" showErrorMessage="1" promptTitle="Олимпийская и ДТ" prompt="Введите * для турнира ВГ 9 - 10 лет, девушки" sqref="AG18:AL18">
      <formula1>$DV$21</formula1>
    </dataValidation>
    <dataValidation type="list" allowBlank="1" showInputMessage="1" showErrorMessage="1" promptTitle="Олимпийская и ДТ" prompt="Введите * для турнира ВГ 12 лет и моложе, юноши" sqref="AG19:AL19">
      <formula1>$DV$21</formula1>
    </dataValidation>
    <dataValidation type="list" allowBlank="1" showInputMessage="1" showErrorMessage="1" promptTitle="Олимпийская и ДТ" prompt="Введите * для турнира ВГ 12 лет и моложе, девушки" sqref="AG20:AL20">
      <formula1>$DV$21</formula1>
    </dataValidation>
    <dataValidation type="list" allowBlank="1" showInputMessage="1" showErrorMessage="1" promptTitle="Олимпийская и ДТ" prompt="Введите * для турнира ВГ 14 лет и моложе, юноши" sqref="AG21:AL21">
      <formula1>$DV$21</formula1>
    </dataValidation>
    <dataValidation type="list" allowBlank="1" showInputMessage="1" showErrorMessage="1" promptTitle="Олимпийская и ДТ" prompt="Введите * для турнира ВГ 14 лет и моложе, девушки" sqref="AG22:AL22">
      <formula1>$DV$21</formula1>
    </dataValidation>
    <dataValidation type="list" allowBlank="1" showInputMessage="1" showErrorMessage="1" promptTitle="Олимпийская и ДТ" prompt="Введите * для турнира ВГ 16 лет и моложе, юноши" sqref="AG23:AL23">
      <formula1>$DV$21</formula1>
    </dataValidation>
    <dataValidation type="list" allowBlank="1" showInputMessage="1" showErrorMessage="1" promptTitle="Олимпийская и ДТ" prompt="Введите * для турнира ВГ 16 лет и моложе, девушки" sqref="AG24:AL24">
      <formula1>$DV$21</formula1>
    </dataValidation>
    <dataValidation type="list" allowBlank="1" showInputMessage="1" showErrorMessage="1" promptTitle="Олимпийская и ДТ" prompt="Введите * для турнира ВГ 18 лет и моложе, юноши" sqref="AG25:AL25">
      <formula1>$DV$21</formula1>
    </dataValidation>
    <dataValidation type="list" allowBlank="1" showInputMessage="1" showErrorMessage="1" promptTitle="Олимпийская и ДТ" prompt="Введите * для турнира ВГ 18 лет и моложе, девушки" sqref="AG26:AL26">
      <formula1>$DV$21</formula1>
    </dataValidation>
    <dataValidation type="list" allowBlank="1" showInputMessage="1" showErrorMessage="1" promptTitle="Олимпийская и ДТ" prompt="Введите * для турнира ВГ &quot;Взрослые&quot;, мужчины" sqref="AG27:AL27">
      <formula1>$DV$21</formula1>
    </dataValidation>
    <dataValidation type="list" allowBlank="1" showInputMessage="1" showErrorMessage="1" promptTitle="Олимпийская и ДТ" prompt="Введите * для турнира ВГ &quot;Взрослые&quot;, женщины" sqref="AG28:AL28">
      <formula1>$DV$21</formula1>
    </dataValidation>
    <dataValidation type="list" allowBlank="1" showInputMessage="1" showErrorMessage="1" promptTitle="Усовершенствованная олимпийская" prompt="Введите * для турнира ВГ 9 - 10 лет, юноши" sqref="AM17:AR17">
      <formula1>$DV$21</formula1>
    </dataValidation>
    <dataValidation type="list" allowBlank="1" showInputMessage="1" showErrorMessage="1" promptTitle="Усовершенствованная олимпийская" prompt="Введите * для турнира ВГ 9 - 10 лет, девушки" sqref="AM18:AR18">
      <formula1>$DV$21</formula1>
    </dataValidation>
    <dataValidation type="list" allowBlank="1" showInputMessage="1" showErrorMessage="1" promptTitle="Усовершенствованная олимпийская" prompt="Введите * для турнира ВГ 12 лет и моложе, юноши" sqref="AM19:AR19">
      <formula1>$DV$21</formula1>
    </dataValidation>
    <dataValidation type="list" allowBlank="1" showInputMessage="1" showErrorMessage="1" promptTitle="Усовершенствованная олимпийская" prompt="Введите * для турнира ВГ 12 лет и моложе, девушки" sqref="AM20:AR20">
      <formula1>$DV$21</formula1>
    </dataValidation>
    <dataValidation type="list" allowBlank="1" showInputMessage="1" showErrorMessage="1" promptTitle="Усовершенствованная олимпийская" prompt="Введите * для турнира ВГ 14 лет и моложе, юноши" sqref="AM21:AR21">
      <formula1>$DV$21</formula1>
    </dataValidation>
    <dataValidation type="list" allowBlank="1" showInputMessage="1" showErrorMessage="1" promptTitle="Усовершенствованная олимпийская" prompt="Введите * для турнира ВГ 14 лет и моложе, девушки" sqref="AM22:AR22">
      <formula1>$DV$21</formula1>
    </dataValidation>
    <dataValidation type="list" allowBlank="1" showInputMessage="1" showErrorMessage="1" promptTitle="Усовершенствованная олимпийская" prompt="Введите * для турнира ВГ 16 лет и моложе, юноши" sqref="AM23:AR23">
      <formula1>$DV$21</formula1>
    </dataValidation>
    <dataValidation type="list" allowBlank="1" showInputMessage="1" showErrorMessage="1" promptTitle="Усовершенствованная олимпийская" prompt="Введите * для турнира ВГ 16 лет и моложе, девушки" sqref="AM24:AR24">
      <formula1>$DV$21</formula1>
    </dataValidation>
    <dataValidation type="list" allowBlank="1" showInputMessage="1" showErrorMessage="1" promptTitle="Усовершенствованная олимпийская" prompt="Введите * для турнира ВГ 18 лет и моложе, юноши" sqref="AM25:AR25">
      <formula1>$DV$21</formula1>
    </dataValidation>
    <dataValidation type="list" allowBlank="1" showInputMessage="1" showErrorMessage="1" promptTitle="Усовершенствованная олимпийская" prompt="Введите * для турнира ВГ 18 лет и моложе, девушки" sqref="AM26:AR26">
      <formula1>$DV$21</formula1>
    </dataValidation>
    <dataValidation type="list" allowBlank="1" showInputMessage="1" showErrorMessage="1" promptTitle="Усовершенствованная олимпийская" prompt="Введите * для турнира ВГ &quot;Взрослые&quot;, мужчины" sqref="AM27:AR27">
      <formula1>$DV$21</formula1>
    </dataValidation>
    <dataValidation type="list" allowBlank="1" showInputMessage="1" showErrorMessage="1" promptTitle="Усовершенствованная олимпийская" prompt="Введите * для турнира ВГ &quot;Взрослые&quot;, женщины" sqref="AM28:AR28">
      <formula1>$DV$21</formula1>
    </dataValidation>
    <dataValidation type="whole" operator="greaterThan" allowBlank="1" showInputMessage="1" showErrorMessage="1" promptTitle="Взнос игрока ОТ" prompt="Введите сумму" errorTitle="ОШИБКА!" error="Поле должно содержать только целое число" sqref="CF17:CN28">
      <formula1>0</formula1>
    </dataValidation>
    <dataValidation type="whole" operator="greaterThan" allowBlank="1" showInputMessage="1" showErrorMessage="1" promptTitle="Количество игроков в ОЭ" prompt="Введите количество игроков" errorTitle="ОШИБКА!" error="Поле должно содержать только целое число" sqref="CO17:CT28">
      <formula1>0</formula1>
    </dataValidation>
    <dataValidation type="whole" operator="greaterThan" allowBlank="1" showInputMessage="1" showErrorMessage="1" promptTitle="Взнос игрока ОЭ" prompt="Введите сумму" errorTitle="ОШИБКА!" error="Поле должно содержать только целое число" sqref="CU17:DC28">
      <formula1>0</formula1>
    </dataValidation>
    <dataValidation allowBlank="1" showInputMessage="1" showErrorMessage="1" promptTitle="Название спортивной базы" prompt="Введите название спортивной базы" sqref="C33:AE34 C37:AE38"/>
    <dataValidation allowBlank="1" showInputMessage="1" showErrorMessage="1" promptTitle="Адрес спортивной базы" prompt="Введите адрес спортивной базы" sqref="C35:AE36 C39:AE40"/>
    <dataValidation type="whole" operator="greaterThan" allowBlank="1" showInputMessage="1" showErrorMessage="1" promptTitle="Колличество кортов " prompt="Введите количесвто кортов" errorTitle="ОШИБКА!" error="Поле может содержать только целое число!" sqref="AF34:AJ34 AF38:AJ38">
      <formula1>0</formula1>
    </dataValidation>
    <dataValidation type="whole" operator="greaterThan" allowBlank="1" showInputMessage="1" showErrorMessage="1" promptTitle="Количество кортов" prompt="Введите количество кортов" errorTitle="ОШИБКА!" error="Поле может содержать только целое число!" sqref="AF36:AJ36 AF40:AJ40">
      <formula1>0</formula1>
    </dataValidation>
    <dataValidation type="whole" operator="greaterThan" allowBlank="1" showErrorMessage="1" sqref="AF33:AJ33 AF37:AJ37">
      <formula1>0</formula1>
    </dataValidation>
    <dataValidation type="whole" operator="greaterThan" allowBlank="1" promptTitle="Количество кортов" prompt="Введите количество кортов" sqref="AF35:AJ35 AF39:AJ39">
      <formula1>0</formula1>
    </dataValidation>
    <dataValidation type="list" allowBlank="1" showInputMessage="1" showErrorMessage="1" promptTitle="Соглашение" prompt="Введите *" sqref="DD17:DF28">
      <formula1>$DV$21</formula1>
    </dataValidation>
    <dataValidation operator="notEqual" allowBlank="1" showInputMessage="1" showErrorMessage="1" promptTitle="Регистрационный № заявки" prompt="Вводится сотрудниками РТТ" errorTitle="ОШИБКА!" error="Поле должно содержать только целые числа!" sqref="DC6:DO6"/>
    <dataValidation allowBlank="1" showInputMessage="1" showErrorMessage="1" promptTitle="Номер факса" prompt="Введите номер телефона&#10;разрешается использовать  &quot;-&quot;" sqref="CL52:CS52"/>
    <dataValidation type="whole" operator="notEqual" allowBlank="1" showInputMessage="1" showErrorMessage="1" promptTitle="Смешанный разряд" prompt="Введите количество игроков" errorTitle="ОШИБКА!" error="Поле должно содержать только целое число" sqref="BV17:CE28">
      <formula1>0</formula1>
    </dataValidation>
    <dataValidation allowBlank="1" showInputMessage="1" showErrorMessage="1" prompt="Введите название организации ответственной за проведение турнира" sqref="AD41:DO41"/>
    <dataValidation allowBlank="1" showInputMessage="1" showErrorMessage="1" promptTitle="Руководитель организации" prompt="Введите фамилию имя и отчество полностью" sqref="AE43:DO43"/>
    <dataValidation allowBlank="1" showInputMessage="1" showErrorMessage="1" promptTitle="Должность руководителя" prompt="Введите должность руководителя организации" sqref="M45:CA45"/>
    <dataValidation allowBlank="1" showInputMessage="1" showErrorMessage="1" promptTitle="Сайт в интернете" prompt="Введите название сайта организации в интернете" sqref="CL46:DO46"/>
    <dataValidation allowBlank="1" showInputMessage="1" showErrorMessage="1" promptTitle="Директор турнира" prompt="Введите фамилию имя и отчество полностью" sqref="AD52:BK53"/>
    <dataValidation allowBlank="1" showInputMessage="1" showErrorMessage="1" promptTitle="Главный судья" prompt="Введите фамилию имя и отчество полностью" sqref="AD54:BK55"/>
    <dataValidation allowBlank="1" showInputMessage="1" showErrorMessage="1" promptTitle="Призовой фонд " prompt="Введите призовой фонд для категории &quot;Взрослые&quot; в рублях" sqref="AF59:BP59"/>
    <dataValidation allowBlank="1" showInputMessage="1" showErrorMessage="1" promptTitle="Отвественный за подачу заявки" prompt="Введите фамилию имя и отчество полностью" sqref="AI61:CA61"/>
    <dataValidation allowBlank="1" showInputMessage="1" showErrorMessage="1" prompt="Введите месяц" sqref="CA64:CW64"/>
    <dataValidation allowBlank="1" showInputMessage="1" showErrorMessage="1" prompt="Введите год" sqref="DC64:DH64"/>
    <dataValidation allowBlank="1" showInputMessage="1" showErrorMessage="1" promptTitle="Город (село/поселок)" prompt="Введите название города" sqref="CC29:DO29"/>
    <dataValidation allowBlank="1" showInputMessage="1" showErrorMessage="1" promptTitle="Страна" prompt="Введите страну" sqref="AD29:BH29"/>
    <dataValidation allowBlank="1" showInputMessage="1" showErrorMessage="1" promptTitle="Название турнира" prompt="Введите название турнира" sqref="AJ8:DO9"/>
    <dataValidation type="whole" operator="notEqual" allowBlank="1" showInputMessage="1" showErrorMessage="1" promptTitle="Парный разряд" prompt="Введите количество игроков" errorTitle="ОШИБКА!" error="Поле должно содержать только целое число" sqref="BO17:BU28">
      <formula1>0</formula1>
    </dataValidation>
    <dataValidation type="whole" operator="notEqual" allowBlank="1" showInputMessage="1" showErrorMessage="1" promptTitle="Одиночный разряд" prompt="Введите количество игроков" errorTitle="ОШИБКА!" error="Поле должно содержать только целое число" sqref="BE17:BN28">
      <formula1>0</formula1>
    </dataValidation>
  </dataValidations>
  <printOptions/>
  <pageMargins left="0.2362204724409449" right="0.2362204724409449" top="0.3937007874015748" bottom="0.3937007874015748" header="0" footer="0"/>
  <pageSetup blackAndWhite="1" horizontalDpi="600" verticalDpi="600" orientation="portrait" paperSize="9" scale="95" r:id="rId6"/>
  <drawing r:id="rId5"/>
  <legacyDrawing r:id="rId1"/>
  <tableParts>
    <tablePart r:id="rId4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Информационный Центр ФТР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Пантейлемонова Марина</dc:creator>
  <cp:keywords/>
  <dc:description/>
  <cp:lastModifiedBy>В.В.С</cp:lastModifiedBy>
  <cp:lastPrinted>2012-11-19T06:46:46Z</cp:lastPrinted>
  <dcterms:created xsi:type="dcterms:W3CDTF">2005-01-20T08:43:05Z</dcterms:created>
  <dcterms:modified xsi:type="dcterms:W3CDTF">2014-11-25T08:46:05Z</dcterms:modified>
  <cp:category/>
  <cp:version/>
  <cp:contentType/>
  <cp:contentStatus/>
</cp:coreProperties>
</file>